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Dell\Desktop\Channel\"/>
    </mc:Choice>
  </mc:AlternateContent>
  <xr:revisionPtr revIDLastSave="0" documentId="8_{F0CDAED9-D4C0-4B64-9565-1B402C02E9F1}" xr6:coauthVersionLast="47" xr6:coauthVersionMax="47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Working" sheetId="18" state="hidden" r:id="rId1"/>
    <sheet name="Sheet1" sheetId="23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1" hidden="1">Sheet1!$A$1:$L$222</definedName>
    <definedName name="_xlnm._FilterDatabase" localSheetId="0" hidden="1">Working!$A$1:$T$242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23" l="1"/>
  <c r="K41" i="23"/>
  <c r="K61" i="23"/>
  <c r="K73" i="23"/>
  <c r="K91" i="23"/>
  <c r="K219" i="23"/>
  <c r="K218" i="23"/>
  <c r="K217" i="23"/>
  <c r="K26" i="23"/>
  <c r="K12" i="23"/>
  <c r="K32" i="23"/>
  <c r="K223" i="23" s="1"/>
  <c r="T242" i="18"/>
  <c r="O242" i="18"/>
  <c r="P242" i="18" s="1"/>
  <c r="R242" i="18"/>
  <c r="S242" i="18" s="1"/>
  <c r="R3" i="18"/>
  <c r="R4" i="18"/>
  <c r="R5" i="18"/>
  <c r="R6" i="18"/>
  <c r="R7" i="18"/>
  <c r="R8" i="18"/>
  <c r="R9" i="18"/>
  <c r="R10" i="18"/>
  <c r="R11" i="18"/>
  <c r="R12" i="18"/>
  <c r="R13" i="18"/>
  <c r="R14" i="18"/>
  <c r="R15" i="18"/>
  <c r="R16" i="18"/>
  <c r="R17" i="18"/>
  <c r="R18" i="18"/>
  <c r="R19" i="18"/>
  <c r="R20" i="18"/>
  <c r="R21" i="18"/>
  <c r="R22" i="18"/>
  <c r="R23" i="18"/>
  <c r="R24" i="18"/>
  <c r="R25" i="18"/>
  <c r="R26" i="18"/>
  <c r="R27" i="18"/>
  <c r="R28" i="18"/>
  <c r="R29" i="18"/>
  <c r="R30" i="18"/>
  <c r="R31" i="18"/>
  <c r="R32" i="18"/>
  <c r="R33" i="18"/>
  <c r="R34" i="18"/>
  <c r="R35" i="18"/>
  <c r="R36" i="18"/>
  <c r="R37" i="18"/>
  <c r="R38" i="18"/>
  <c r="R39" i="18"/>
  <c r="R40" i="18"/>
  <c r="R41" i="18"/>
  <c r="R42" i="18"/>
  <c r="R43" i="18"/>
  <c r="R44" i="18"/>
  <c r="R45" i="18"/>
  <c r="R46" i="18"/>
  <c r="R47" i="18"/>
  <c r="R48" i="18"/>
  <c r="R49" i="18"/>
  <c r="R50" i="18"/>
  <c r="R51" i="18"/>
  <c r="R52" i="18"/>
  <c r="R53" i="18"/>
  <c r="R54" i="18"/>
  <c r="R55" i="18"/>
  <c r="R56" i="18"/>
  <c r="R57" i="18"/>
  <c r="R58" i="18"/>
  <c r="R59" i="18"/>
  <c r="R60" i="18"/>
  <c r="R61" i="18"/>
  <c r="R62" i="18"/>
  <c r="R63" i="18"/>
  <c r="R64" i="18"/>
  <c r="R65" i="18"/>
  <c r="R66" i="18"/>
  <c r="R67" i="18"/>
  <c r="R68" i="18"/>
  <c r="R69" i="18"/>
  <c r="R70" i="18"/>
  <c r="R71" i="18"/>
  <c r="R72" i="18"/>
  <c r="R73" i="18"/>
  <c r="R74" i="18"/>
  <c r="R75" i="18"/>
  <c r="R76" i="18"/>
  <c r="R77" i="18"/>
  <c r="R78" i="18"/>
  <c r="R79" i="18"/>
  <c r="R80" i="18"/>
  <c r="R81" i="18"/>
  <c r="R82" i="18"/>
  <c r="R83" i="18"/>
  <c r="R84" i="18"/>
  <c r="R85" i="18"/>
  <c r="R86" i="18"/>
  <c r="R87" i="18"/>
  <c r="R88" i="18"/>
  <c r="R89" i="18"/>
  <c r="R90" i="18"/>
  <c r="R91" i="18"/>
  <c r="R92" i="18"/>
  <c r="R93" i="18"/>
  <c r="R94" i="18"/>
  <c r="R95" i="18"/>
  <c r="R96" i="18"/>
  <c r="R97" i="18"/>
  <c r="R98" i="18"/>
  <c r="R99" i="18"/>
  <c r="R100" i="18"/>
  <c r="R101" i="18"/>
  <c r="R102" i="18"/>
  <c r="R103" i="18"/>
  <c r="R104" i="18"/>
  <c r="R105" i="18"/>
  <c r="R106" i="18"/>
  <c r="R107" i="18"/>
  <c r="R108" i="18"/>
  <c r="R109" i="18"/>
  <c r="R110" i="18"/>
  <c r="R111" i="18"/>
  <c r="R112" i="18"/>
  <c r="R113" i="18"/>
  <c r="R114" i="18"/>
  <c r="R115" i="18"/>
  <c r="R116" i="18"/>
  <c r="R117" i="18"/>
  <c r="R118" i="18"/>
  <c r="R119" i="18"/>
  <c r="R120" i="18"/>
  <c r="R121" i="18"/>
  <c r="R122" i="18"/>
  <c r="R123" i="18"/>
  <c r="R124" i="18"/>
  <c r="R125" i="18"/>
  <c r="R126" i="18"/>
  <c r="R127" i="18"/>
  <c r="R128" i="18"/>
  <c r="R129" i="18"/>
  <c r="R130" i="18"/>
  <c r="R131" i="18"/>
  <c r="R132" i="18"/>
  <c r="R133" i="18"/>
  <c r="R134" i="18"/>
  <c r="R135" i="18"/>
  <c r="R136" i="18"/>
  <c r="R137" i="18"/>
  <c r="R138" i="18"/>
  <c r="R139" i="18"/>
  <c r="R140" i="18"/>
  <c r="R141" i="18"/>
  <c r="R142" i="18"/>
  <c r="R143" i="18"/>
  <c r="R144" i="18"/>
  <c r="R145" i="18"/>
  <c r="R146" i="18"/>
  <c r="R147" i="18"/>
  <c r="R148" i="18"/>
  <c r="R149" i="18"/>
  <c r="R150" i="18"/>
  <c r="R151" i="18"/>
  <c r="R152" i="18"/>
  <c r="R153" i="18"/>
  <c r="R154" i="18"/>
  <c r="R155" i="18"/>
  <c r="R156" i="18"/>
  <c r="R157" i="18"/>
  <c r="R158" i="18"/>
  <c r="R159" i="18"/>
  <c r="R160" i="18"/>
  <c r="R161" i="18"/>
  <c r="R162" i="18"/>
  <c r="R163" i="18"/>
  <c r="R164" i="18"/>
  <c r="R165" i="18"/>
  <c r="R166" i="18"/>
  <c r="R167" i="18"/>
  <c r="R168" i="18"/>
  <c r="R169" i="18"/>
  <c r="R170" i="18"/>
  <c r="R171" i="18"/>
  <c r="R172" i="18"/>
  <c r="R173" i="18"/>
  <c r="R174" i="18"/>
  <c r="R175" i="18"/>
  <c r="R176" i="18"/>
  <c r="R177" i="18"/>
  <c r="R178" i="18"/>
  <c r="R179" i="18"/>
  <c r="R180" i="18"/>
  <c r="R181" i="18"/>
  <c r="R182" i="18"/>
  <c r="R183" i="18"/>
  <c r="R184" i="18"/>
  <c r="R185" i="18"/>
  <c r="R186" i="18"/>
  <c r="R187" i="18"/>
  <c r="R188" i="18"/>
  <c r="R189" i="18"/>
  <c r="R190" i="18"/>
  <c r="R191" i="18"/>
  <c r="R192" i="18"/>
  <c r="R193" i="18"/>
  <c r="R194" i="18"/>
  <c r="R195" i="18"/>
  <c r="R196" i="18"/>
  <c r="R197" i="18"/>
  <c r="R198" i="18"/>
  <c r="R199" i="18"/>
  <c r="R200" i="18"/>
  <c r="R201" i="18"/>
  <c r="R202" i="18"/>
  <c r="R203" i="18"/>
  <c r="R204" i="18"/>
  <c r="R205" i="18"/>
  <c r="R206" i="18"/>
  <c r="R207" i="18"/>
  <c r="R208" i="18"/>
  <c r="R209" i="18"/>
  <c r="R210" i="18"/>
  <c r="R211" i="18"/>
  <c r="R212" i="18"/>
  <c r="R213" i="18"/>
  <c r="R214" i="18"/>
  <c r="R215" i="18"/>
  <c r="S215" i="18" s="1"/>
  <c r="R216" i="18"/>
  <c r="S216" i="18" s="1"/>
  <c r="R217" i="18"/>
  <c r="S217" i="18" s="1"/>
  <c r="R218" i="18"/>
  <c r="S218" i="18" s="1"/>
  <c r="R219" i="18"/>
  <c r="S219" i="18" s="1"/>
  <c r="R220" i="18"/>
  <c r="S220" i="18" s="1"/>
  <c r="R221" i="18"/>
  <c r="S221" i="18" s="1"/>
  <c r="R222" i="18"/>
  <c r="S222" i="18" s="1"/>
  <c r="R223" i="18"/>
  <c r="S223" i="18" s="1"/>
  <c r="R224" i="18"/>
  <c r="S224" i="18" s="1"/>
  <c r="R225" i="18"/>
  <c r="S225" i="18" s="1"/>
  <c r="R226" i="18"/>
  <c r="S226" i="18" s="1"/>
  <c r="R227" i="18"/>
  <c r="S227" i="18" s="1"/>
  <c r="R228" i="18"/>
  <c r="S228" i="18" s="1"/>
  <c r="R229" i="18"/>
  <c r="S229" i="18" s="1"/>
  <c r="R230" i="18"/>
  <c r="S230" i="18" s="1"/>
  <c r="R231" i="18"/>
  <c r="S231" i="18" s="1"/>
  <c r="R232" i="18"/>
  <c r="S232" i="18" s="1"/>
  <c r="R233" i="18"/>
  <c r="S233" i="18" s="1"/>
  <c r="R234" i="18"/>
  <c r="S234" i="18" s="1"/>
  <c r="R235" i="18"/>
  <c r="R236" i="18"/>
  <c r="R237" i="18"/>
  <c r="S237" i="18" s="1"/>
  <c r="R238" i="18"/>
  <c r="S238" i="18" s="1"/>
  <c r="R239" i="18"/>
  <c r="S239" i="18" s="1"/>
  <c r="R240" i="18"/>
  <c r="S240" i="18" s="1"/>
  <c r="R241" i="18"/>
  <c r="S241" i="18" s="1"/>
  <c r="R2" i="18"/>
  <c r="N3" i="18"/>
  <c r="T3" i="18" s="1"/>
  <c r="O3" i="18"/>
  <c r="N4" i="18"/>
  <c r="T4" i="18" s="1"/>
  <c r="O4" i="18"/>
  <c r="N5" i="18"/>
  <c r="T5" i="18" s="1"/>
  <c r="O5" i="18"/>
  <c r="N6" i="18"/>
  <c r="T6" i="18" s="1"/>
  <c r="O6" i="18"/>
  <c r="N7" i="18"/>
  <c r="T7" i="18" s="1"/>
  <c r="O7" i="18"/>
  <c r="N8" i="18"/>
  <c r="T8" i="18" s="1"/>
  <c r="O8" i="18"/>
  <c r="N9" i="18"/>
  <c r="T9" i="18" s="1"/>
  <c r="O9" i="18"/>
  <c r="N10" i="18"/>
  <c r="T10" i="18" s="1"/>
  <c r="O10" i="18"/>
  <c r="N11" i="18"/>
  <c r="T11" i="18" s="1"/>
  <c r="O11" i="18"/>
  <c r="N12" i="18"/>
  <c r="T12" i="18" s="1"/>
  <c r="O12" i="18"/>
  <c r="N13" i="18"/>
  <c r="O13" i="18"/>
  <c r="N14" i="18"/>
  <c r="T14" i="18" s="1"/>
  <c r="O14" i="18"/>
  <c r="N15" i="18"/>
  <c r="O15" i="18"/>
  <c r="N16" i="18"/>
  <c r="O16" i="18"/>
  <c r="N17" i="18"/>
  <c r="O17" i="18"/>
  <c r="N18" i="18"/>
  <c r="T18" i="18" s="1"/>
  <c r="O18" i="18"/>
  <c r="N19" i="18"/>
  <c r="T19" i="18" s="1"/>
  <c r="O19" i="18"/>
  <c r="N20" i="18"/>
  <c r="T20" i="18" s="1"/>
  <c r="O20" i="18"/>
  <c r="N21" i="18"/>
  <c r="T21" i="18" s="1"/>
  <c r="O21" i="18"/>
  <c r="N22" i="18"/>
  <c r="T22" i="18" s="1"/>
  <c r="O22" i="18"/>
  <c r="N23" i="18"/>
  <c r="T23" i="18" s="1"/>
  <c r="O23" i="18"/>
  <c r="N24" i="18"/>
  <c r="T24" i="18" s="1"/>
  <c r="O24" i="18"/>
  <c r="N25" i="18"/>
  <c r="T25" i="18" s="1"/>
  <c r="O25" i="18"/>
  <c r="N26" i="18"/>
  <c r="T26" i="18" s="1"/>
  <c r="O26" i="18"/>
  <c r="N27" i="18"/>
  <c r="T27" i="18" s="1"/>
  <c r="O27" i="18"/>
  <c r="N28" i="18"/>
  <c r="T28" i="18" s="1"/>
  <c r="O28" i="18"/>
  <c r="N29" i="18"/>
  <c r="T29" i="18" s="1"/>
  <c r="O29" i="18"/>
  <c r="N30" i="18"/>
  <c r="T30" i="18" s="1"/>
  <c r="O30" i="18"/>
  <c r="N31" i="18"/>
  <c r="T31" i="18" s="1"/>
  <c r="O31" i="18"/>
  <c r="N32" i="18"/>
  <c r="T32" i="18" s="1"/>
  <c r="O32" i="18"/>
  <c r="N33" i="18"/>
  <c r="T33" i="18" s="1"/>
  <c r="O33" i="18"/>
  <c r="N34" i="18"/>
  <c r="T34" i="18" s="1"/>
  <c r="O34" i="18"/>
  <c r="N35" i="18"/>
  <c r="O35" i="18"/>
  <c r="N36" i="18"/>
  <c r="T36" i="18" s="1"/>
  <c r="O36" i="18"/>
  <c r="N37" i="18"/>
  <c r="T37" i="18" s="1"/>
  <c r="O37" i="18"/>
  <c r="N38" i="18"/>
  <c r="O38" i="18"/>
  <c r="N39" i="18"/>
  <c r="O39" i="18"/>
  <c r="N40" i="18"/>
  <c r="O40" i="18"/>
  <c r="N41" i="18"/>
  <c r="T41" i="18" s="1"/>
  <c r="O41" i="18"/>
  <c r="N42" i="18"/>
  <c r="T42" i="18" s="1"/>
  <c r="O42" i="18"/>
  <c r="N43" i="18"/>
  <c r="O43" i="18"/>
  <c r="N44" i="18"/>
  <c r="T44" i="18" s="1"/>
  <c r="O44" i="18"/>
  <c r="N45" i="18"/>
  <c r="T45" i="18" s="1"/>
  <c r="O45" i="18"/>
  <c r="N46" i="18"/>
  <c r="T46" i="18" s="1"/>
  <c r="O46" i="18"/>
  <c r="N47" i="18"/>
  <c r="T47" i="18" s="1"/>
  <c r="O47" i="18"/>
  <c r="N48" i="18"/>
  <c r="T48" i="18" s="1"/>
  <c r="O48" i="18"/>
  <c r="N49" i="18"/>
  <c r="T49" i="18" s="1"/>
  <c r="O49" i="18"/>
  <c r="N50" i="18"/>
  <c r="T50" i="18" s="1"/>
  <c r="O50" i="18"/>
  <c r="N51" i="18"/>
  <c r="T51" i="18" s="1"/>
  <c r="O51" i="18"/>
  <c r="N52" i="18"/>
  <c r="T52" i="18" s="1"/>
  <c r="O52" i="18"/>
  <c r="N53" i="18"/>
  <c r="T53" i="18" s="1"/>
  <c r="O53" i="18"/>
  <c r="N54" i="18"/>
  <c r="T54" i="18" s="1"/>
  <c r="O54" i="18"/>
  <c r="N55" i="18"/>
  <c r="T55" i="18" s="1"/>
  <c r="O55" i="18"/>
  <c r="N56" i="18"/>
  <c r="T56" i="18" s="1"/>
  <c r="O56" i="18"/>
  <c r="N57" i="18"/>
  <c r="O57" i="18"/>
  <c r="N58" i="18"/>
  <c r="T58" i="18" s="1"/>
  <c r="O58" i="18"/>
  <c r="N59" i="18"/>
  <c r="T59" i="18" s="1"/>
  <c r="O59" i="18"/>
  <c r="N60" i="18"/>
  <c r="O60" i="18"/>
  <c r="N61" i="18"/>
  <c r="O61" i="18"/>
  <c r="N62" i="18"/>
  <c r="T62" i="18" s="1"/>
  <c r="O62" i="18"/>
  <c r="N63" i="18"/>
  <c r="T63" i="18" s="1"/>
  <c r="O63" i="18"/>
  <c r="N64" i="18"/>
  <c r="T64" i="18" s="1"/>
  <c r="O64" i="18"/>
  <c r="N65" i="18"/>
  <c r="T65" i="18" s="1"/>
  <c r="O65" i="18"/>
  <c r="N66" i="18"/>
  <c r="T66" i="18" s="1"/>
  <c r="O66" i="18"/>
  <c r="N67" i="18"/>
  <c r="O67" i="18"/>
  <c r="N68" i="18"/>
  <c r="T68" i="18" s="1"/>
  <c r="O68" i="18"/>
  <c r="N69" i="18"/>
  <c r="T69" i="18" s="1"/>
  <c r="O69" i="18"/>
  <c r="N70" i="18"/>
  <c r="T70" i="18" s="1"/>
  <c r="O70" i="18"/>
  <c r="N71" i="18"/>
  <c r="O71" i="18"/>
  <c r="N72" i="18"/>
  <c r="T72" i="18" s="1"/>
  <c r="O72" i="18"/>
  <c r="N73" i="18"/>
  <c r="O73" i="18"/>
  <c r="N74" i="18"/>
  <c r="T74" i="18" s="1"/>
  <c r="O74" i="18"/>
  <c r="N75" i="18"/>
  <c r="T75" i="18" s="1"/>
  <c r="O75" i="18"/>
  <c r="N76" i="18"/>
  <c r="T76" i="18" s="1"/>
  <c r="O76" i="18"/>
  <c r="N77" i="18"/>
  <c r="T77" i="18" s="1"/>
  <c r="O77" i="18"/>
  <c r="N78" i="18"/>
  <c r="T78" i="18" s="1"/>
  <c r="O78" i="18"/>
  <c r="N79" i="18"/>
  <c r="T79" i="18" s="1"/>
  <c r="O79" i="18"/>
  <c r="N80" i="18"/>
  <c r="T80" i="18" s="1"/>
  <c r="O80" i="18"/>
  <c r="N81" i="18"/>
  <c r="T81" i="18" s="1"/>
  <c r="O81" i="18"/>
  <c r="N82" i="18"/>
  <c r="T82" i="18" s="1"/>
  <c r="O82" i="18"/>
  <c r="N83" i="18"/>
  <c r="T83" i="18" s="1"/>
  <c r="O83" i="18"/>
  <c r="N84" i="18"/>
  <c r="O84" i="18"/>
  <c r="N85" i="18"/>
  <c r="T85" i="18" s="1"/>
  <c r="O85" i="18"/>
  <c r="N86" i="18"/>
  <c r="T86" i="18" s="1"/>
  <c r="O86" i="18"/>
  <c r="N87" i="18"/>
  <c r="T87" i="18" s="1"/>
  <c r="O87" i="18"/>
  <c r="N88" i="18"/>
  <c r="O88" i="18"/>
  <c r="N89" i="18"/>
  <c r="T89" i="18" s="1"/>
  <c r="O89" i="18"/>
  <c r="N90" i="18"/>
  <c r="O90" i="18"/>
  <c r="N91" i="18"/>
  <c r="T91" i="18" s="1"/>
  <c r="O91" i="18"/>
  <c r="N92" i="18"/>
  <c r="T92" i="18" s="1"/>
  <c r="O92" i="18"/>
  <c r="N93" i="18"/>
  <c r="T93" i="18" s="1"/>
  <c r="O93" i="18"/>
  <c r="N94" i="18"/>
  <c r="T94" i="18" s="1"/>
  <c r="O94" i="18"/>
  <c r="N95" i="18"/>
  <c r="T95" i="18" s="1"/>
  <c r="O95" i="18"/>
  <c r="N96" i="18"/>
  <c r="T96" i="18" s="1"/>
  <c r="O96" i="18"/>
  <c r="N97" i="18"/>
  <c r="T97" i="18" s="1"/>
  <c r="O97" i="18"/>
  <c r="N98" i="18"/>
  <c r="T98" i="18" s="1"/>
  <c r="O98" i="18"/>
  <c r="N99" i="18"/>
  <c r="T99" i="18" s="1"/>
  <c r="O99" i="18"/>
  <c r="N100" i="18"/>
  <c r="T100" i="18" s="1"/>
  <c r="O100" i="18"/>
  <c r="N101" i="18"/>
  <c r="T101" i="18" s="1"/>
  <c r="O101" i="18"/>
  <c r="N102" i="18"/>
  <c r="O102" i="18"/>
  <c r="N103" i="18"/>
  <c r="T103" i="18" s="1"/>
  <c r="O103" i="18"/>
  <c r="N104" i="18"/>
  <c r="T104" i="18" s="1"/>
  <c r="O104" i="18"/>
  <c r="N105" i="18"/>
  <c r="T105" i="18" s="1"/>
  <c r="O105" i="18"/>
  <c r="N106" i="18"/>
  <c r="T106" i="18" s="1"/>
  <c r="O106" i="18"/>
  <c r="N107" i="18"/>
  <c r="T107" i="18" s="1"/>
  <c r="O107" i="18"/>
  <c r="N108" i="18"/>
  <c r="T108" i="18" s="1"/>
  <c r="O108" i="18"/>
  <c r="N109" i="18"/>
  <c r="T109" i="18" s="1"/>
  <c r="O109" i="18"/>
  <c r="N110" i="18"/>
  <c r="T110" i="18" s="1"/>
  <c r="O110" i="18"/>
  <c r="N111" i="18"/>
  <c r="T111" i="18" s="1"/>
  <c r="O111" i="18"/>
  <c r="N112" i="18"/>
  <c r="O112" i="18"/>
  <c r="N113" i="18"/>
  <c r="O113" i="18"/>
  <c r="N114" i="18"/>
  <c r="O114" i="18"/>
  <c r="N115" i="18"/>
  <c r="T115" i="18" s="1"/>
  <c r="O115" i="18"/>
  <c r="N116" i="18"/>
  <c r="T116" i="18" s="1"/>
  <c r="O116" i="18"/>
  <c r="N117" i="18"/>
  <c r="O117" i="18"/>
  <c r="N118" i="18"/>
  <c r="O118" i="18"/>
  <c r="N119" i="18"/>
  <c r="T119" i="18" s="1"/>
  <c r="O119" i="18"/>
  <c r="N120" i="18"/>
  <c r="T120" i="18" s="1"/>
  <c r="O120" i="18"/>
  <c r="N121" i="18"/>
  <c r="T121" i="18" s="1"/>
  <c r="O121" i="18"/>
  <c r="N122" i="18"/>
  <c r="T122" i="18" s="1"/>
  <c r="O122" i="18"/>
  <c r="N123" i="18"/>
  <c r="O123" i="18"/>
  <c r="N124" i="18"/>
  <c r="O124" i="18"/>
  <c r="N125" i="18"/>
  <c r="T125" i="18" s="1"/>
  <c r="O125" i="18"/>
  <c r="N126" i="18"/>
  <c r="O126" i="18"/>
  <c r="N127" i="18"/>
  <c r="T127" i="18" s="1"/>
  <c r="O127" i="18"/>
  <c r="N128" i="18"/>
  <c r="O128" i="18"/>
  <c r="N129" i="18"/>
  <c r="T129" i="18" s="1"/>
  <c r="O129" i="18"/>
  <c r="N130" i="18"/>
  <c r="O130" i="18"/>
  <c r="N131" i="18"/>
  <c r="O131" i="18"/>
  <c r="N132" i="18"/>
  <c r="O132" i="18"/>
  <c r="N133" i="18"/>
  <c r="O133" i="18"/>
  <c r="N134" i="18"/>
  <c r="T134" i="18" s="1"/>
  <c r="O134" i="18"/>
  <c r="N135" i="18"/>
  <c r="O135" i="18"/>
  <c r="N136" i="18"/>
  <c r="T136" i="18" s="1"/>
  <c r="O136" i="18"/>
  <c r="N137" i="18"/>
  <c r="T137" i="18" s="1"/>
  <c r="O137" i="18"/>
  <c r="N138" i="18"/>
  <c r="O138" i="18"/>
  <c r="N139" i="18"/>
  <c r="O139" i="18"/>
  <c r="N140" i="18"/>
  <c r="T140" i="18" s="1"/>
  <c r="O140" i="18"/>
  <c r="N141" i="18"/>
  <c r="T141" i="18" s="1"/>
  <c r="O141" i="18"/>
  <c r="N142" i="18"/>
  <c r="O142" i="18"/>
  <c r="N143" i="18"/>
  <c r="T143" i="18" s="1"/>
  <c r="O143" i="18"/>
  <c r="N144" i="18"/>
  <c r="T144" i="18" s="1"/>
  <c r="O144" i="18"/>
  <c r="N145" i="18"/>
  <c r="T145" i="18" s="1"/>
  <c r="O145" i="18"/>
  <c r="N146" i="18"/>
  <c r="T146" i="18" s="1"/>
  <c r="O146" i="18"/>
  <c r="N147" i="18"/>
  <c r="T147" i="18" s="1"/>
  <c r="O147" i="18"/>
  <c r="N148" i="18"/>
  <c r="O148" i="18"/>
  <c r="N149" i="18"/>
  <c r="T149" i="18" s="1"/>
  <c r="O149" i="18"/>
  <c r="N150" i="18"/>
  <c r="T150" i="18" s="1"/>
  <c r="O150" i="18"/>
  <c r="N151" i="18"/>
  <c r="T151" i="18" s="1"/>
  <c r="O151" i="18"/>
  <c r="N152" i="18"/>
  <c r="T152" i="18" s="1"/>
  <c r="O152" i="18"/>
  <c r="N153" i="18"/>
  <c r="O153" i="18"/>
  <c r="N154" i="18"/>
  <c r="T154" i="18" s="1"/>
  <c r="O154" i="18"/>
  <c r="N155" i="18"/>
  <c r="O155" i="18"/>
  <c r="N156" i="18"/>
  <c r="O156" i="18"/>
  <c r="N157" i="18"/>
  <c r="T157" i="18" s="1"/>
  <c r="O157" i="18"/>
  <c r="N158" i="18"/>
  <c r="O158" i="18"/>
  <c r="N159" i="18"/>
  <c r="T159" i="18" s="1"/>
  <c r="O159" i="18"/>
  <c r="N160" i="18"/>
  <c r="T160" i="18" s="1"/>
  <c r="O160" i="18"/>
  <c r="N161" i="18"/>
  <c r="O161" i="18"/>
  <c r="N162" i="18"/>
  <c r="T162" i="18" s="1"/>
  <c r="O162" i="18"/>
  <c r="N163" i="18"/>
  <c r="O163" i="18"/>
  <c r="N164" i="18"/>
  <c r="T164" i="18" s="1"/>
  <c r="O164" i="18"/>
  <c r="N165" i="18"/>
  <c r="O165" i="18"/>
  <c r="N166" i="18"/>
  <c r="T166" i="18" s="1"/>
  <c r="O166" i="18"/>
  <c r="N167" i="18"/>
  <c r="T167" i="18" s="1"/>
  <c r="O167" i="18"/>
  <c r="N168" i="18"/>
  <c r="T168" i="18" s="1"/>
  <c r="O168" i="18"/>
  <c r="N169" i="18"/>
  <c r="O169" i="18"/>
  <c r="N170" i="18"/>
  <c r="T170" i="18" s="1"/>
  <c r="O170" i="18"/>
  <c r="N171" i="18"/>
  <c r="T171" i="18" s="1"/>
  <c r="O171" i="18"/>
  <c r="N172" i="18"/>
  <c r="T172" i="18" s="1"/>
  <c r="O172" i="18"/>
  <c r="N173" i="18"/>
  <c r="T173" i="18" s="1"/>
  <c r="O173" i="18"/>
  <c r="N174" i="18"/>
  <c r="T174" i="18" s="1"/>
  <c r="O174" i="18"/>
  <c r="N175" i="18"/>
  <c r="O175" i="18"/>
  <c r="N176" i="18"/>
  <c r="O176" i="18"/>
  <c r="N177" i="18"/>
  <c r="T177" i="18" s="1"/>
  <c r="O177" i="18"/>
  <c r="N178" i="18"/>
  <c r="O178" i="18"/>
  <c r="N179" i="18"/>
  <c r="T179" i="18" s="1"/>
  <c r="O179" i="18"/>
  <c r="N180" i="18"/>
  <c r="T180" i="18" s="1"/>
  <c r="O180" i="18"/>
  <c r="N181" i="18"/>
  <c r="O181" i="18"/>
  <c r="N182" i="18"/>
  <c r="O182" i="18"/>
  <c r="N183" i="18"/>
  <c r="O183" i="18"/>
  <c r="N184" i="18"/>
  <c r="T184" i="18" s="1"/>
  <c r="O184" i="18"/>
  <c r="N185" i="18"/>
  <c r="T185" i="18" s="1"/>
  <c r="O185" i="18"/>
  <c r="N186" i="18"/>
  <c r="O186" i="18"/>
  <c r="N187" i="18"/>
  <c r="O187" i="18"/>
  <c r="N188" i="18"/>
  <c r="O188" i="18"/>
  <c r="N189" i="18"/>
  <c r="T189" i="18" s="1"/>
  <c r="O189" i="18"/>
  <c r="N190" i="18"/>
  <c r="T190" i="18" s="1"/>
  <c r="O190" i="18"/>
  <c r="N191" i="18"/>
  <c r="O191" i="18"/>
  <c r="N192" i="18"/>
  <c r="T192" i="18" s="1"/>
  <c r="O192" i="18"/>
  <c r="N193" i="18"/>
  <c r="T193" i="18" s="1"/>
  <c r="O193" i="18"/>
  <c r="N194" i="18"/>
  <c r="T194" i="18" s="1"/>
  <c r="O194" i="18"/>
  <c r="N195" i="18"/>
  <c r="T195" i="18" s="1"/>
  <c r="O195" i="18"/>
  <c r="N196" i="18"/>
  <c r="O196" i="18"/>
  <c r="N197" i="18"/>
  <c r="O197" i="18"/>
  <c r="N198" i="18"/>
  <c r="O198" i="18"/>
  <c r="N199" i="18"/>
  <c r="T199" i="18" s="1"/>
  <c r="O199" i="18"/>
  <c r="N200" i="18"/>
  <c r="T200" i="18" s="1"/>
  <c r="O200" i="18"/>
  <c r="N201" i="18"/>
  <c r="O201" i="18"/>
  <c r="N202" i="18"/>
  <c r="O202" i="18"/>
  <c r="N203" i="18"/>
  <c r="O203" i="18"/>
  <c r="N204" i="18"/>
  <c r="O204" i="18"/>
  <c r="N205" i="18"/>
  <c r="T205" i="18" s="1"/>
  <c r="O205" i="18"/>
  <c r="N206" i="18"/>
  <c r="T206" i="18" s="1"/>
  <c r="O206" i="18"/>
  <c r="N207" i="18"/>
  <c r="O207" i="18"/>
  <c r="N208" i="18"/>
  <c r="O208" i="18"/>
  <c r="N209" i="18"/>
  <c r="T209" i="18" s="1"/>
  <c r="O209" i="18"/>
  <c r="N210" i="18"/>
  <c r="O210" i="18"/>
  <c r="N211" i="18"/>
  <c r="O211" i="18"/>
  <c r="N212" i="18"/>
  <c r="O212" i="18"/>
  <c r="N213" i="18"/>
  <c r="T213" i="18" s="1"/>
  <c r="O213" i="18"/>
  <c r="N214" i="18"/>
  <c r="O214" i="18"/>
  <c r="N215" i="18"/>
  <c r="T215" i="18" s="1"/>
  <c r="O215" i="18"/>
  <c r="N216" i="18"/>
  <c r="T216" i="18" s="1"/>
  <c r="O216" i="18"/>
  <c r="N217" i="18"/>
  <c r="T217" i="18" s="1"/>
  <c r="O217" i="18"/>
  <c r="N218" i="18"/>
  <c r="T218" i="18" s="1"/>
  <c r="O218" i="18"/>
  <c r="N219" i="18"/>
  <c r="T219" i="18" s="1"/>
  <c r="O219" i="18"/>
  <c r="N220" i="18"/>
  <c r="T220" i="18" s="1"/>
  <c r="O220" i="18"/>
  <c r="N221" i="18"/>
  <c r="O221" i="18"/>
  <c r="N222" i="18"/>
  <c r="O222" i="18"/>
  <c r="N223" i="18"/>
  <c r="T223" i="18" s="1"/>
  <c r="O223" i="18"/>
  <c r="N224" i="18"/>
  <c r="T224" i="18" s="1"/>
  <c r="O224" i="18"/>
  <c r="N225" i="18"/>
  <c r="O225" i="18"/>
  <c r="N226" i="18"/>
  <c r="T226" i="18" s="1"/>
  <c r="O226" i="18"/>
  <c r="N227" i="18"/>
  <c r="T227" i="18" s="1"/>
  <c r="O227" i="18"/>
  <c r="N228" i="18"/>
  <c r="T228" i="18" s="1"/>
  <c r="O228" i="18"/>
  <c r="N229" i="18"/>
  <c r="O229" i="18"/>
  <c r="N230" i="18"/>
  <c r="O230" i="18"/>
  <c r="P230" i="18" s="1"/>
  <c r="N231" i="18"/>
  <c r="T231" i="18" s="1"/>
  <c r="O231" i="18"/>
  <c r="N232" i="18"/>
  <c r="T232" i="18" s="1"/>
  <c r="O232" i="18"/>
  <c r="P232" i="18" s="1"/>
  <c r="N233" i="18"/>
  <c r="T233" i="18" s="1"/>
  <c r="O233" i="18"/>
  <c r="N234" i="18"/>
  <c r="O234" i="18"/>
  <c r="P234" i="18" s="1"/>
  <c r="N235" i="18"/>
  <c r="O235" i="18"/>
  <c r="N236" i="18"/>
  <c r="O236" i="18"/>
  <c r="P236" i="18" s="1"/>
  <c r="N237" i="18"/>
  <c r="T237" i="18" s="1"/>
  <c r="O237" i="18"/>
  <c r="N238" i="18"/>
  <c r="O238" i="18"/>
  <c r="P238" i="18" s="1"/>
  <c r="N239" i="18"/>
  <c r="O239" i="18"/>
  <c r="N240" i="18"/>
  <c r="O240" i="18"/>
  <c r="P240" i="18" s="1"/>
  <c r="N241" i="18"/>
  <c r="T241" i="18" s="1"/>
  <c r="O241" i="18"/>
  <c r="O2" i="18"/>
  <c r="N2" i="18"/>
  <c r="S235" i="18"/>
  <c r="S236" i="18"/>
  <c r="M209" i="18"/>
  <c r="M210" i="18"/>
  <c r="M211" i="18"/>
  <c r="M212" i="18"/>
  <c r="M213" i="18"/>
  <c r="M214" i="18"/>
  <c r="T235" i="18" l="1"/>
  <c r="T155" i="18"/>
  <c r="T161" i="18"/>
  <c r="T181" i="18"/>
  <c r="T2" i="18"/>
  <c r="T240" i="18"/>
  <c r="T238" i="18"/>
  <c r="T236" i="18"/>
  <c r="T234" i="18"/>
  <c r="T212" i="18"/>
  <c r="T208" i="18"/>
  <c r="T132" i="18"/>
  <c r="T84" i="18"/>
  <c r="T38" i="18"/>
  <c r="T88" i="18"/>
  <c r="T126" i="18"/>
  <c r="T133" i="18"/>
  <c r="T148" i="18"/>
  <c r="T178" i="18"/>
  <c r="T204" i="18"/>
  <c r="T214" i="18"/>
  <c r="T239" i="18"/>
  <c r="T203" i="18"/>
  <c r="T139" i="18"/>
  <c r="T117" i="18"/>
  <c r="T73" i="18"/>
  <c r="T67" i="18"/>
  <c r="T61" i="18"/>
  <c r="T35" i="18"/>
  <c r="T17" i="18"/>
  <c r="T15" i="18"/>
  <c r="T13" i="18"/>
  <c r="T131" i="18"/>
  <c r="T43" i="18"/>
  <c r="T71" i="18"/>
  <c r="T113" i="18"/>
  <c r="T128" i="18"/>
  <c r="T135" i="18"/>
  <c r="T229" i="18"/>
  <c r="T210" i="18"/>
  <c r="T198" i="18"/>
  <c r="T158" i="18"/>
  <c r="T138" i="18"/>
  <c r="T114" i="18"/>
  <c r="T60" i="18"/>
  <c r="T16" i="18"/>
  <c r="P237" i="18"/>
  <c r="P235" i="18"/>
  <c r="P233" i="18"/>
  <c r="P231" i="18"/>
  <c r="P229" i="18"/>
  <c r="P241" i="18"/>
  <c r="P239" i="18"/>
  <c r="P227" i="18"/>
  <c r="P225" i="18"/>
  <c r="P222" i="18"/>
  <c r="P220" i="18"/>
  <c r="P219" i="18"/>
  <c r="P217" i="18"/>
  <c r="P228" i="18"/>
  <c r="P226" i="18"/>
  <c r="P224" i="18"/>
  <c r="P223" i="18"/>
  <c r="P221" i="18"/>
  <c r="P218" i="18"/>
  <c r="P216" i="18"/>
  <c r="S212" i="18"/>
  <c r="P214" i="18"/>
  <c r="P212" i="18"/>
  <c r="P210" i="18"/>
  <c r="P209" i="18"/>
  <c r="S214" i="18"/>
  <c r="S210" i="18"/>
  <c r="S211" i="18"/>
  <c r="S209" i="18"/>
  <c r="P213" i="18"/>
  <c r="S213" i="18"/>
  <c r="P215" i="18"/>
  <c r="P211" i="18"/>
  <c r="S205" i="18"/>
  <c r="P205" i="18"/>
  <c r="P208" i="18" l="1"/>
  <c r="P206" i="18"/>
  <c r="P203" i="18"/>
  <c r="P201" i="18"/>
  <c r="P196" i="18"/>
  <c r="P193" i="18"/>
  <c r="P189" i="18"/>
  <c r="P204" i="18"/>
  <c r="P202" i="18"/>
  <c r="P200" i="18"/>
  <c r="P197" i="18"/>
  <c r="P195" i="18"/>
  <c r="P192" i="18"/>
  <c r="P123" i="18"/>
  <c r="P199" i="18"/>
  <c r="P198" i="18"/>
  <c r="P194" i="18"/>
  <c r="P183" i="18"/>
  <c r="P207" i="18"/>
  <c r="P191" i="18"/>
  <c r="P190" i="18"/>
  <c r="P188" i="18"/>
  <c r="P186" i="18"/>
  <c r="P179" i="18"/>
  <c r="P180" i="18"/>
  <c r="P187" i="18"/>
  <c r="P185" i="18"/>
  <c r="P184" i="18"/>
  <c r="P182" i="18"/>
  <c r="P181" i="18"/>
  <c r="P178" i="18"/>
  <c r="P176" i="18"/>
  <c r="P177" i="18"/>
  <c r="P175" i="18"/>
  <c r="P174" i="18" l="1"/>
  <c r="P172" i="18" l="1"/>
  <c r="P170" i="18"/>
  <c r="P169" i="18"/>
  <c r="P168" i="18"/>
  <c r="P166" i="18"/>
  <c r="P164" i="18"/>
  <c r="P162" i="18"/>
  <c r="P159" i="18"/>
  <c r="P157" i="18"/>
  <c r="P173" i="18"/>
  <c r="P171" i="18"/>
  <c r="P167" i="18"/>
  <c r="P165" i="18"/>
  <c r="P163" i="18"/>
  <c r="P161" i="18"/>
  <c r="P160" i="18"/>
  <c r="P158" i="18"/>
  <c r="P147" i="18"/>
  <c r="P155" i="18"/>
  <c r="P156" i="18"/>
  <c r="P153" i="18" l="1"/>
  <c r="P150" i="18"/>
  <c r="P148" i="18"/>
  <c r="P154" i="18"/>
  <c r="P152" i="18"/>
  <c r="P151" i="18"/>
  <c r="P149" i="18"/>
  <c r="P146" i="18"/>
  <c r="P145" i="18"/>
  <c r="P143" i="18"/>
  <c r="P141" i="18"/>
  <c r="P140" i="18"/>
  <c r="P139" i="18"/>
  <c r="P138" i="18"/>
  <c r="P136" i="18"/>
  <c r="P135" i="18"/>
  <c r="P144" i="18"/>
  <c r="P142" i="18"/>
  <c r="P137" i="18"/>
  <c r="P134" i="18" l="1"/>
  <c r="P133" i="18"/>
  <c r="P128" i="18" l="1"/>
  <c r="P129" i="18"/>
  <c r="P130" i="18"/>
  <c r="P131" i="18"/>
  <c r="P132" i="18"/>
  <c r="P124" i="18" l="1"/>
  <c r="P120" i="18"/>
  <c r="P115" i="18"/>
  <c r="P122" i="18"/>
  <c r="P118" i="18"/>
  <c r="P116" i="18"/>
  <c r="P114" i="18"/>
  <c r="P113" i="18"/>
  <c r="P111" i="18"/>
  <c r="P110" i="18"/>
  <c r="P125" i="18"/>
  <c r="P121" i="18"/>
  <c r="P119" i="18"/>
  <c r="P117" i="18"/>
  <c r="P112" i="18"/>
  <c r="P127" i="18"/>
  <c r="P126" i="18"/>
  <c r="P109" i="18"/>
  <c r="P104" i="18" l="1"/>
  <c r="P105" i="18"/>
  <c r="P107" i="18"/>
  <c r="P106" i="18"/>
  <c r="P103" i="18"/>
  <c r="P108" i="18"/>
  <c r="P102" i="18" l="1"/>
  <c r="P100" i="18"/>
  <c r="P98" i="18"/>
  <c r="P94" i="18"/>
  <c r="P101" i="18"/>
  <c r="P99" i="18"/>
  <c r="P97" i="18"/>
  <c r="P96" i="18"/>
  <c r="P95" i="18"/>
  <c r="P93" i="18"/>
  <c r="P92" i="18"/>
  <c r="P91" i="18"/>
  <c r="P87" i="18" l="1"/>
  <c r="P85" i="18"/>
  <c r="P90" i="18"/>
  <c r="P89" i="18"/>
  <c r="P88" i="18"/>
  <c r="P86" i="18"/>
  <c r="P84" i="18"/>
  <c r="P80" i="18" l="1"/>
  <c r="P82" i="18"/>
  <c r="P83" i="18"/>
  <c r="P81" i="18"/>
  <c r="P79" i="18"/>
  <c r="P78" i="18"/>
  <c r="P76" i="18"/>
  <c r="P77" i="18"/>
  <c r="P74" i="18"/>
  <c r="P73" i="18"/>
  <c r="P72" i="18"/>
  <c r="P70" i="18"/>
  <c r="P75" i="18"/>
  <c r="P71" i="18"/>
  <c r="P69" i="18"/>
  <c r="P67" i="18"/>
  <c r="P68" i="18"/>
  <c r="P66" i="18"/>
  <c r="P65" i="18"/>
  <c r="P64" i="18"/>
  <c r="P63" i="18"/>
  <c r="P61" i="18"/>
  <c r="P62" i="18"/>
  <c r="P59" i="18" l="1"/>
  <c r="P60" i="18"/>
  <c r="P57" i="18"/>
  <c r="P58" i="18"/>
  <c r="P56" i="18"/>
  <c r="P55" i="18" l="1"/>
  <c r="P54" i="18"/>
  <c r="P52" i="18"/>
  <c r="P53" i="18"/>
  <c r="P51" i="18"/>
  <c r="P50" i="18"/>
  <c r="P49" i="18" l="1"/>
  <c r="P48" i="18"/>
  <c r="P47" i="18"/>
  <c r="P45" i="18"/>
  <c r="P46" i="18"/>
  <c r="P44" i="18"/>
  <c r="P43" i="18"/>
  <c r="P42" i="18" l="1"/>
  <c r="P40" i="18"/>
  <c r="P41" i="18"/>
  <c r="P39" i="18"/>
  <c r="P38" i="18"/>
  <c r="P37" i="18"/>
  <c r="P36" i="18"/>
  <c r="P35" i="18"/>
  <c r="P34" i="18" l="1"/>
  <c r="P33" i="18"/>
  <c r="P32" i="18"/>
  <c r="P31" i="18"/>
  <c r="P30" i="18"/>
  <c r="P29" i="18"/>
  <c r="P28" i="18" l="1"/>
  <c r="P27" i="18"/>
  <c r="P26" i="18"/>
  <c r="P25" i="18" l="1"/>
  <c r="P22" i="18"/>
  <c r="P21" i="18"/>
  <c r="P23" i="18"/>
  <c r="P24" i="18"/>
  <c r="P20" i="18"/>
  <c r="P19" i="18" l="1"/>
  <c r="P18" i="18"/>
  <c r="P17" i="18"/>
  <c r="P16" i="18" l="1"/>
  <c r="P15" i="18"/>
  <c r="P14" i="18"/>
  <c r="P13" i="18"/>
  <c r="P12" i="18" l="1"/>
  <c r="P11" i="18"/>
  <c r="P10" i="18"/>
  <c r="P9" i="18" l="1"/>
  <c r="P8" i="18" l="1"/>
  <c r="P7" i="18"/>
  <c r="P6" i="18" l="1"/>
  <c r="P5" i="18" l="1"/>
  <c r="P4" i="18" l="1"/>
  <c r="P3" i="18" l="1"/>
  <c r="P2" i="18" l="1"/>
  <c r="S58" i="18" l="1"/>
  <c r="S74" i="18"/>
  <c r="S23" i="18"/>
  <c r="S157" i="18"/>
  <c r="S20" i="18"/>
  <c r="S49" i="18"/>
  <c r="S179" i="18"/>
  <c r="S82" i="18"/>
  <c r="S83" i="18"/>
  <c r="S175" i="18"/>
  <c r="S52" i="18"/>
  <c r="S59" i="18"/>
  <c r="S21" i="18"/>
  <c r="S54" i="18"/>
  <c r="S29" i="18"/>
  <c r="S189" i="18"/>
  <c r="S27" i="18"/>
  <c r="S190" i="18"/>
  <c r="S44" i="18"/>
  <c r="S110" i="18"/>
  <c r="S55" i="18"/>
  <c r="S158" i="18"/>
  <c r="S34" i="18"/>
  <c r="S159" i="18"/>
  <c r="S128" i="18"/>
  <c r="S135" i="18"/>
  <c r="S91" i="18"/>
  <c r="S6" i="18"/>
  <c r="S39" i="18"/>
  <c r="S136" i="18"/>
  <c r="S137" i="18"/>
  <c r="S160" i="18"/>
  <c r="S103" i="18"/>
  <c r="S104" i="18"/>
  <c r="S62" i="18"/>
  <c r="S18" i="18"/>
  <c r="S180" i="18"/>
  <c r="S81" i="18"/>
  <c r="S57" i="18"/>
  <c r="S19" i="18"/>
  <c r="S181" i="18"/>
  <c r="S84" i="18"/>
  <c r="S176" i="18"/>
  <c r="S105" i="18"/>
  <c r="S92" i="18"/>
  <c r="S148" i="18"/>
  <c r="S17" i="18"/>
  <c r="S149" i="18"/>
  <c r="S161" i="18"/>
  <c r="S162" i="18"/>
  <c r="S111" i="18"/>
  <c r="S112" i="18"/>
  <c r="S32" i="18"/>
  <c r="S138" i="18"/>
  <c r="S139" i="18"/>
  <c r="S2" i="18"/>
  <c r="S50" i="18"/>
  <c r="S93" i="18"/>
  <c r="S94" i="18"/>
  <c r="S73" i="18"/>
  <c r="S60" i="18"/>
  <c r="S37" i="18"/>
  <c r="S13" i="18"/>
  <c r="S75" i="18"/>
  <c r="S163" i="18"/>
  <c r="S95" i="18"/>
  <c r="S113" i="18"/>
  <c r="S96" i="18"/>
  <c r="S150" i="18"/>
  <c r="S3" i="18"/>
  <c r="S85" i="18"/>
  <c r="S177" i="18"/>
  <c r="S97" i="18"/>
  <c r="S98" i="18"/>
  <c r="S99" i="18"/>
  <c r="S24" i="18"/>
  <c r="S164" i="18"/>
  <c r="S45" i="18"/>
  <c r="S165" i="18"/>
  <c r="S166" i="18"/>
  <c r="S65" i="18"/>
  <c r="S167" i="18"/>
  <c r="S168" i="18"/>
  <c r="S109" i="18"/>
  <c r="S25" i="18"/>
  <c r="S129" i="18"/>
  <c r="S151" i="18"/>
  <c r="S114" i="18"/>
  <c r="S72" i="18"/>
  <c r="S140" i="18"/>
  <c r="S4" i="18"/>
  <c r="S5" i="18"/>
  <c r="S71" i="18"/>
  <c r="S70" i="18"/>
  <c r="S115" i="18"/>
  <c r="S86" i="18"/>
  <c r="S87" i="18"/>
  <c r="S76" i="18"/>
  <c r="S7" i="18"/>
  <c r="S100" i="18"/>
  <c r="S38" i="18"/>
  <c r="S169" i="18"/>
  <c r="S8" i="18"/>
  <c r="S80" i="18"/>
  <c r="S42" i="18"/>
  <c r="S130" i="18"/>
  <c r="S9" i="18"/>
  <c r="S116" i="18"/>
  <c r="S88" i="18"/>
  <c r="S10" i="18"/>
  <c r="S12" i="18"/>
  <c r="S117" i="18"/>
  <c r="S40" i="18"/>
  <c r="S131" i="18"/>
  <c r="S41" i="18"/>
  <c r="S141" i="18"/>
  <c r="S14" i="18"/>
  <c r="S30" i="18"/>
  <c r="S47" i="18"/>
  <c r="S15" i="18"/>
  <c r="S132" i="18"/>
  <c r="S142" i="18"/>
  <c r="S16" i="18"/>
  <c r="S178" i="18"/>
  <c r="S35" i="18"/>
  <c r="S118" i="18"/>
  <c r="S119" i="18"/>
  <c r="S53" i="18"/>
  <c r="S120" i="18"/>
  <c r="S51" i="18"/>
  <c r="S79" i="18"/>
  <c r="S152" i="18"/>
  <c r="S106" i="18"/>
  <c r="S22" i="18"/>
  <c r="S89" i="18"/>
  <c r="S121" i="18"/>
  <c r="S143" i="18"/>
  <c r="S101" i="18"/>
  <c r="S144" i="18"/>
  <c r="S191" i="18"/>
  <c r="S78" i="18"/>
  <c r="S122" i="18"/>
  <c r="S182" i="18"/>
  <c r="S48" i="18"/>
  <c r="S31" i="18"/>
  <c r="S102" i="18"/>
  <c r="S43" i="18"/>
  <c r="S123" i="18"/>
  <c r="S124" i="18"/>
  <c r="S153" i="18"/>
  <c r="S90" i="18"/>
  <c r="S33" i="18"/>
  <c r="S154" i="18"/>
  <c r="S36" i="18"/>
  <c r="S183" i="18"/>
  <c r="S184" i="18"/>
  <c r="S185" i="18"/>
  <c r="S46" i="18"/>
  <c r="S61" i="18"/>
  <c r="S67" i="18"/>
  <c r="S68" i="18"/>
  <c r="S69" i="18"/>
  <c r="S63" i="18"/>
  <c r="S26" i="18"/>
  <c r="S56" i="18"/>
  <c r="S66" i="18"/>
  <c r="S28" i="18"/>
  <c r="S77" i="18"/>
  <c r="S64" i="18"/>
  <c r="S108" i="18"/>
  <c r="S107" i="18"/>
  <c r="S125" i="18"/>
  <c r="S147" i="18"/>
  <c r="S126" i="18"/>
  <c r="S127" i="18"/>
  <c r="S133" i="18"/>
  <c r="S134" i="18"/>
  <c r="S145" i="18"/>
  <c r="S146" i="18"/>
  <c r="S155" i="18"/>
  <c r="S156" i="18"/>
  <c r="S170" i="18"/>
  <c r="S171" i="18"/>
  <c r="S172" i="18"/>
  <c r="S173" i="18"/>
  <c r="S174" i="18"/>
  <c r="S186" i="18"/>
  <c r="S187" i="18"/>
  <c r="S188" i="18"/>
  <c r="S192" i="18"/>
  <c r="S193" i="18"/>
  <c r="S194" i="18"/>
  <c r="S11" i="18"/>
  <c r="M203" i="18" l="1"/>
  <c r="M201" i="18"/>
  <c r="M200" i="18"/>
  <c r="M198" i="18"/>
  <c r="M195" i="18"/>
  <c r="M207" i="18"/>
  <c r="M208" i="18"/>
  <c r="M196" i="18"/>
  <c r="M206" i="18"/>
  <c r="M204" i="18"/>
  <c r="M202" i="18"/>
  <c r="M199" i="18"/>
  <c r="M197" i="18"/>
  <c r="S207" i="18" l="1"/>
  <c r="S195" i="18"/>
  <c r="S200" i="18"/>
  <c r="S199" i="18"/>
  <c r="S201" i="18"/>
  <c r="S208" i="18"/>
  <c r="S197" i="18"/>
  <c r="S196" i="18"/>
  <c r="S198" i="18"/>
  <c r="S204" i="18"/>
  <c r="S202" i="18"/>
  <c r="S206" i="18"/>
  <c r="S203" i="18"/>
</calcChain>
</file>

<file path=xl/sharedStrings.xml><?xml version="1.0" encoding="utf-8"?>
<sst xmlns="http://schemas.openxmlformats.org/spreadsheetml/2006/main" count="5134" uniqueCount="721">
  <si>
    <t>Item No.</t>
  </si>
  <si>
    <t>Description</t>
  </si>
  <si>
    <t>Location Code</t>
  </si>
  <si>
    <t>Qty</t>
  </si>
  <si>
    <t>Category</t>
  </si>
  <si>
    <t>Prices</t>
  </si>
  <si>
    <t>Desktop</t>
  </si>
  <si>
    <t>Notebook</t>
  </si>
  <si>
    <t>Magento Qty</t>
  </si>
  <si>
    <t>NAV Qty</t>
  </si>
  <si>
    <t>Diff</t>
  </si>
  <si>
    <t>Comments</t>
  </si>
  <si>
    <t>Online Price</t>
  </si>
  <si>
    <t>Price Diff</t>
  </si>
  <si>
    <t>QCNBAG02416</t>
  </si>
  <si>
    <t>REFURBISHED HP ELITEBOOK X360 1030 G3 (CORE I5 8TH GEN/8GB/256GB SSD/WEBCAM/13.3'' NON TOUCH/DOS)</t>
  </si>
  <si>
    <t>QCNBAG02558</t>
  </si>
  <si>
    <t>REFURBISHED LENOVO THINKPAD X260 (CORE I5 6TH GEN/8GB/500GB/WEBCAM/12.5''/DOS)</t>
  </si>
  <si>
    <t>QCNBAG02450</t>
  </si>
  <si>
    <t>REFURBISHED LENOVO THINKPAD T440 (CORE I5 4TH GEN/4GB/500GB/WEBCAM/14'' NO TOUCH/WIN-10 HOME)</t>
  </si>
  <si>
    <t>QCNBAG02624</t>
  </si>
  <si>
    <t>REFURBISHED DELL LATITUDE 5280 (CORE I5 7TH GEN/8GB/500GB/WEBCAM/12.5'' /WIN 10 HOME)</t>
  </si>
  <si>
    <t>QCNBAG01616</t>
  </si>
  <si>
    <t>Refurbished Dell Latitude E5270 (Core I5 6TH/8GB/256GB SSD/Webcam/12.5'' No Touch/DOS)</t>
  </si>
  <si>
    <t>QCNBAG02665</t>
  </si>
  <si>
    <t>REFURBISHED LENOVO V330 ( CORE I5 8TH GEN/8GB/500GB/WEBCAM/14"/DOS)</t>
  </si>
  <si>
    <t>QCNBAG02720</t>
  </si>
  <si>
    <t>REFURBISHED HP ELITEBOOK 840 G8 (CORE I5 11TH/16GB/512GB SSD/WEBCAM/14" NON TOUCH/DOS)</t>
  </si>
  <si>
    <t>QCNBAG02728</t>
  </si>
  <si>
    <t>REFURBISHED LENOVO V310 ( CORE I3 7TH GEN/4GB/750GB/WEBCAM/14"/DOS)</t>
  </si>
  <si>
    <t>QCNBAG02762</t>
  </si>
  <si>
    <t>REFURBISHED DELL XPS 13 9360 (CORE I5 7TH GEN/8GB/256GB SSD/WEBCAM/13.3" NON TOUCH/WIN 10 HOME)</t>
  </si>
  <si>
    <t>QCNBAG02240</t>
  </si>
  <si>
    <t>Refurbished Lenovo Thinkpad L450 (Core I5 5Th Gen/8GB/256GB SSD/Webcam/14''/Win 10 Home)</t>
  </si>
  <si>
    <t>QCNBAG02767</t>
  </si>
  <si>
    <t>REFURBISHED DELL VOSTRO 3490 (CORE I5 10TH GEN /12GB/1TB HDD/WEBCAM/WIN 10 HOME/15.6")</t>
  </si>
  <si>
    <t>QCNBAG02455</t>
  </si>
  <si>
    <t>Refurbished Lenovo Thinkpad X270 (Core I5 7Th Gen/8GB/512GB SSD/Webcam/12.5''/DOS)</t>
  </si>
  <si>
    <t>QCNBAG02789</t>
  </si>
  <si>
    <t>REFURBISHED APPLE MACBOOK PRO A2141 CORE I7-9TH/16GB/512GB SSD/4GB DDR6 GRAPHICS/16"</t>
  </si>
  <si>
    <t>QCNBAG02794</t>
  </si>
  <si>
    <t>REFURBISHED DELL LATITUDE 7280 (CORE I5 6TH GEN/8GB/512GB SSD/WEBCAM/12.5'' NON TOUCH/DOS)</t>
  </si>
  <si>
    <t>QCNBAG02798</t>
  </si>
  <si>
    <t>Refurbished HP Elitebook 820 G4 (Core I5 7Th Gen/8GB/512GB SSD/Webcam/12.5'' Non Touch /DOS)</t>
  </si>
  <si>
    <t>QCNBAG02201</t>
  </si>
  <si>
    <t>Refurbished Dell Latitude 7280 (Core I5 7Th Gen/8GB/512GB SSD/Webcam/12.5''/DOS)</t>
  </si>
  <si>
    <t>QCNBAG02050</t>
  </si>
  <si>
    <t>Refurbished HP Elitebook X360 1030 G2 (Core I7 7Th Gen/8GB/256GB SSD/Webcam/13.3'' No Touch/DOS)(2-In-1 Convertible)</t>
  </si>
  <si>
    <t>QCNBAG02115</t>
  </si>
  <si>
    <t>Refurbished Dell Latitude E7270 (Core I5 6Th Gen/8GB/256GB SSD/Webcam/12.5'' No Touch/DOS)</t>
  </si>
  <si>
    <t>Brand</t>
  </si>
  <si>
    <t>HP</t>
  </si>
  <si>
    <t>Dell</t>
  </si>
  <si>
    <t>Lenovo</t>
  </si>
  <si>
    <t>Apple</t>
  </si>
  <si>
    <t>ASSEMBLED</t>
  </si>
  <si>
    <t>QCNBAG00756</t>
  </si>
  <si>
    <t>Refurbished Lenovo Thinkpad X240 (Core I5 4TH Gen/8GB/500GB/Webcam/12.5''/Win-10 Home)</t>
  </si>
  <si>
    <t>QCNBAG00400</t>
  </si>
  <si>
    <t>QCNBAG02858</t>
  </si>
  <si>
    <t>Refurbished Lenovo Thinkpad L440 (Core I5 4TH Gen/4GB/500GB/Webcam/14''/DOS)</t>
  </si>
  <si>
    <t>Refurbished Lenovo Thinkpad X260 (Core I5 6Th Gen/8GB/256GB SSD/Webcam/12.5''/DOS)</t>
  </si>
  <si>
    <t>QCNBAG00518</t>
  </si>
  <si>
    <t>Refurbished LENOVO THINKPAD X240 (CORE I5 4TH GEN/8GB/500GB/WEBCAM/12.5''/DOS)</t>
  </si>
  <si>
    <t>QCDTAG00711</t>
  </si>
  <si>
    <t>REFURBISHED ASSEMBLED DESKTOP MT (CORE I5 7TH GEN/8GB/1TB/DOS)</t>
  </si>
  <si>
    <t>QCNBAG00518-1</t>
  </si>
  <si>
    <t>Refurbished Lenovo Thinkpad X240 (Core I5 4TH Gen/8GB/500GB/Webcam/12.5''/DOS)</t>
  </si>
  <si>
    <t>Processor</t>
  </si>
  <si>
    <t>CORE I5-3RD GEN</t>
  </si>
  <si>
    <t>CORE I5-6TH GEN</t>
  </si>
  <si>
    <t>CORE I5-8TH GEN</t>
  </si>
  <si>
    <t>CORE I3-8TH GEN</t>
  </si>
  <si>
    <t>CORE I5-7TH GEN</t>
  </si>
  <si>
    <t>CORE I5-4TH GEN</t>
  </si>
  <si>
    <t>CORE I5-11TH GEN</t>
  </si>
  <si>
    <t>CORE I3-7TH GEN</t>
  </si>
  <si>
    <t>CORE I5-10TH GEN</t>
  </si>
  <si>
    <t>CORE I7-8TH GEN</t>
  </si>
  <si>
    <t>CORE I7-6TH GEN</t>
  </si>
  <si>
    <t>CORE I5-5TH GEN</t>
  </si>
  <si>
    <t>CORE I7-7TH GEN</t>
  </si>
  <si>
    <t>CORE I7-9TH GEN</t>
  </si>
  <si>
    <t>CORE I3-4TH GEN</t>
  </si>
  <si>
    <t>QCNBAG02458</t>
  </si>
  <si>
    <t>QCDTAG00707</t>
  </si>
  <si>
    <t>REFURBISHED HP PRODESK 400 G4 MINI (CORE I3 9TH GEN/8GB/500GB/DOS)</t>
  </si>
  <si>
    <t>CORE I3-9TH GEN</t>
  </si>
  <si>
    <t>QCNBAG00328</t>
  </si>
  <si>
    <t>Refurbished Lenovo Thinkpad X240 (Core I5 4TH Gen/4GB/500GB/Webcam/12.5''/Win-10 Home)</t>
  </si>
  <si>
    <t>QCPDT000263</t>
  </si>
  <si>
    <t>REFURBISHED DELL OPTIPLEX 3020 SFF (CORE I5 4TH GEN/8GB/256GB SSD/DOS)</t>
  </si>
  <si>
    <t>QCNBAG00369</t>
  </si>
  <si>
    <t>Refurbished Lenovo Thinkpad L440 (Core I5 4Th Gen/4GB/320GB/Webcam/14''/DOS)</t>
  </si>
  <si>
    <t>QCNBAG02788</t>
  </si>
  <si>
    <t>Refurbished HP Elite X2 1012 G2 (Core I5 7Th Gen/8GB/512GB SSD/Webcam/12.3" Non Touch/DOS)</t>
  </si>
  <si>
    <t>QCNBAG02950</t>
  </si>
  <si>
    <t>QCNBAG00858</t>
  </si>
  <si>
    <t>QCNBAG02109</t>
  </si>
  <si>
    <t>Refurbished HP Elitebook 820 G4 (Core I5 7Th Gen/8GB/256GB SSD/Webcam/12.5'' No Touch/DOS)</t>
  </si>
  <si>
    <t>REFURBISHED DELL PRECISION 3530 (CORE I7 8TH GEN/16GB/512GB SSD/4GB GRAPHICS/WEBCAM/15.6''/DOS)</t>
  </si>
  <si>
    <t>QCNBAG02978</t>
  </si>
  <si>
    <t>REFURBISHED HP ELITEBOOK 840 G5 (CORE I7 8TH GEN/8GB/512GB SSD/WEBCAM/14''NON TOUCH/DOS)</t>
  </si>
  <si>
    <t>QCNBAG01113</t>
  </si>
  <si>
    <t>Refurbished Lenovo Thinkpad X230 (Core I5 3Rd Gen/4GB/500GB/Webcam/12.5''/Win-10 Home)</t>
  </si>
  <si>
    <t>QCNBAG02808</t>
  </si>
  <si>
    <t>Refurbished HP Elitebook 840 G5 (Core I7 8Th Gen/16GB/512GB SSD/Webcam/14'' Touch/DOS)</t>
  </si>
  <si>
    <t>QCNBAG02980</t>
  </si>
  <si>
    <t>REFURBISHED HP ELITEBOOK 840 G5 (CORE I7 8TH GEN/8GB/256GB SSD/WEBCAM/14''NON TOUCH/DOS)</t>
  </si>
  <si>
    <t>AMD-A9</t>
  </si>
  <si>
    <t>QCNBAG02441</t>
  </si>
  <si>
    <t>QCNBAG02674</t>
  </si>
  <si>
    <t>Lenovo E40-80 Laptop (5Th Gen Core I5-5005U /8GB/500GB/Webcam/14."/DOS)</t>
  </si>
  <si>
    <t>Refurbished Lenovo V310 ( Core I3 7Th Gen/4GB/500GB/Webcam/14"/DOS)</t>
  </si>
  <si>
    <t>CORE I3-6TH GEN</t>
  </si>
  <si>
    <t>QCNBAG01623</t>
  </si>
  <si>
    <t>Refurbished HP Probook 440 G3 (Core I5 6TH/4GB/500GB/Webcam/14''/DOS)</t>
  </si>
  <si>
    <t>QCNBAG02777</t>
  </si>
  <si>
    <t>QCNBAG02774</t>
  </si>
  <si>
    <t>Lenovo Thinkpad L560 (Core I5 6Th Gen/8GB/256GB SSD/Webcam/15.6"/DOS)</t>
  </si>
  <si>
    <t>Refurbished Lenovo V310 (Core I3 6Th Gen/4GB/750GB/Webcam/14"/DOS)</t>
  </si>
  <si>
    <t>QCNBAG02551</t>
  </si>
  <si>
    <t>Refurbished Lenovo Thinkpad L440 (Core I5 4Th Gen/8GB/256GB SSD/Webcam/14''/DOS)</t>
  </si>
  <si>
    <t>QCNBAG02610</t>
  </si>
  <si>
    <t>QCNBAG00136</t>
  </si>
  <si>
    <t>Refurbished Lenovo Thinkpad L440 (Core I5 4Th Gen/4GB/256GB SSD/Webcam/14''/DOS)</t>
  </si>
  <si>
    <t>Refurbished Lenovo Thinkpad L440 (Core I5 4Th Gen/8GB/500GB/Webcam/14''/DOS)</t>
  </si>
  <si>
    <t>QCDTAG00629</t>
  </si>
  <si>
    <t>AMD-A8</t>
  </si>
  <si>
    <t>Refurbished HP Elitedesk 705 G2 Mini (AMD-A8 8600B/4GB/500GB/DOS)</t>
  </si>
  <si>
    <t>QCNBAG03004</t>
  </si>
  <si>
    <t>REFURBISHED HP ELITEBOOK 840 G6 (CORE I7 8TH GEN/16GB/512GB SSD/WEBCAM/14'' NON TOUCH/DOS)</t>
  </si>
  <si>
    <t>QCNBAG02792</t>
  </si>
  <si>
    <t>Refurbished Lenovo Thinkpad X1 Carbon G4 (Core I7 6Th Gen/16GB/256GB SSD/Webcam/14'' Non Touch/DOS)</t>
  </si>
  <si>
    <t>QCNBAG02710</t>
  </si>
  <si>
    <t>Refurbished HP Elitebook X360 1040 G6 (Core I5 8Th/16GB/256GB SSD/Webcam/14" Non Touch/DOS)</t>
  </si>
  <si>
    <t>Refurbished Lenovo Thinkpad L430 (Core I5 3RD Gen/4GB/320GB/Webcam/14''/DOS)</t>
  </si>
  <si>
    <t>QCNBAG02425</t>
  </si>
  <si>
    <t>QCNBAG02826</t>
  </si>
  <si>
    <t>Refurbished Lenovo Thinkpad L450 (Core I5 5Th Gen/8GB/500GB/Webcam/14''/DOS)</t>
  </si>
  <si>
    <t>Refurbished Lenovo Thinkpad T440 (Core I5 4Th Gen/4GB/256GB SSD/Webcam/14''/DOS)</t>
  </si>
  <si>
    <t>QCNBAG00428</t>
  </si>
  <si>
    <t>QCNBAG02810</t>
  </si>
  <si>
    <t>Refurbished Lenovo Thinkpad L430 (Core I5 3RD Gen/4GB/500GB/Webcam/14''/DOS)</t>
  </si>
  <si>
    <t>Refurbished Lenovo E41-80 (Core I3 6Th Gen/4GB/500GB/Webcam/14''/DOS)</t>
  </si>
  <si>
    <t>QCNBAG00370</t>
  </si>
  <si>
    <t>Refurbished Lenovo Thinkpad L420 (Core I3 2Nd Gen/4GB/320GB/Webcam/14''/DOS)</t>
  </si>
  <si>
    <t>CORE I3-2ND GEN</t>
  </si>
  <si>
    <t>QCNBAG00045</t>
  </si>
  <si>
    <t>Refurbished Lenovo Thinkpad L450 (Core I5 4TH Gen/4GB/500GB/Webcam/14''/DOS)</t>
  </si>
  <si>
    <t>QCDTAG00728</t>
  </si>
  <si>
    <t>REFURBISHED DELL  WYSE 3040  (ATOM X5 1ST GEN/2GB/8GB CHIP/DOS)</t>
  </si>
  <si>
    <t>ATOM X5</t>
  </si>
  <si>
    <t>QCNBAG01896</t>
  </si>
  <si>
    <t>QCNBAG00502</t>
  </si>
  <si>
    <t>Refurbished Lenovo Thinkpad L460 (Core I5 6Th Gen/8GB/500GB/Webcam/14''/DOS)</t>
  </si>
  <si>
    <t>Refurbished Lenovo Thinkpad T430 (Core I5 3Rd Gen/8GB/500GB/Webcam/14"/DOS)</t>
  </si>
  <si>
    <t>QCNBAG00406</t>
  </si>
  <si>
    <t>QCNBAG02456</t>
  </si>
  <si>
    <t>Refurbished Lenovo Thinkpad L430 (Core I5 3Rd Gen/8GB/500GB/Webcam/14''/DOS)</t>
  </si>
  <si>
    <t>Refurbished Lenovo Thinkpad X270 (Core I5 7Th Gen/8GB/256GB SSD/Webcam/12.5''/DOS)</t>
  </si>
  <si>
    <t>QCNBAG02872</t>
  </si>
  <si>
    <t>QCNBAG00631</t>
  </si>
  <si>
    <t>Refurbished Lenovo Thinkpad L430 (Core I3 2Nd Gen/4GB/256GB SSD/Webcam/14''/DOS)</t>
  </si>
  <si>
    <t>Refurbished Lenovo Thinkpad X240 (Core I5 4Th Gen/4GB/320GB/Webcam/12.5''/DOS)</t>
  </si>
  <si>
    <t>QCDTAG00212</t>
  </si>
  <si>
    <t>QCDTAG00273</t>
  </si>
  <si>
    <t>REFURBISHED DELL WYSE TX0 THIN CLIENT (MARVEL ARMADA PROCESSOR 1.0GHZ/1GB RAM/0MB FLASH/WYSE THIN OS)</t>
  </si>
  <si>
    <t>REFURBISHED DELL WYSE TX0 THIN CLIENT (MARVEL ARMADA PROCESSOR 1.0GHZ/1GB RAM/1GB FLASH/WYSE THIN OS)</t>
  </si>
  <si>
    <t>MARVEL ARMADA</t>
  </si>
  <si>
    <t>CORE 2 DUO</t>
  </si>
  <si>
    <t>QCDTAG00631</t>
  </si>
  <si>
    <t>Refurbished Lenovo Thinkcentre M700 USFF (Core I3 6Th Gen/4GB/500GB/DOS)</t>
  </si>
  <si>
    <t>QCDTAG00757</t>
  </si>
  <si>
    <t>REFURBISHED HP ELITEDESK 705 G2 MINI (AMD-A8 PRO 8600B/8GB/500GB/DOS)</t>
  </si>
  <si>
    <t>QCNBAG03032</t>
  </si>
  <si>
    <t>QCNBAG03010</t>
  </si>
  <si>
    <t>QCNBAG03015</t>
  </si>
  <si>
    <t>REFURBISHED LENOVO THINKPAD L430 (CORE I3 3RD GEN/4GB/256GB SSD/WEBCAM/14''/DOS)</t>
  </si>
  <si>
    <t>REFURBISHED LENOVO THINKPAD T440P (CORE I3 4TH GEN/4GB/500GB/WEBCAM/14''/DOS)</t>
  </si>
  <si>
    <t>REFURBISHED HP 15-BG004AU (AMD E1-4GB/500GB/WEBCAM/15.6"/512MB AMD RADEON/DOS)</t>
  </si>
  <si>
    <t>CORE I3-3RD GEN</t>
  </si>
  <si>
    <t>AMD-E1</t>
  </si>
  <si>
    <t>QCNBAG02653</t>
  </si>
  <si>
    <t>QCNBAG02654</t>
  </si>
  <si>
    <t>QCNBAG02619</t>
  </si>
  <si>
    <t>QCNBAG00508</t>
  </si>
  <si>
    <t>QCNBAG02438</t>
  </si>
  <si>
    <t>HP 245 G6 Notebook (AMD A9-9420 /4GB/500GB/ Webcam/14"/DOS)</t>
  </si>
  <si>
    <t>HP 245 G6 Notebook (AMD A9-9420/8GB/500GB/ Webcam/14"/DOS)</t>
  </si>
  <si>
    <t>Refurbished HP Elitebook X360 1030 G3 (Core I5 8Th Gen/16GB/256GB SSD/Webcam/13.3'' Non Touch/DOS)</t>
  </si>
  <si>
    <t>Refurbished Lenovo Thinkpad L470 (Core I5 7Th Gen/8GB/256GB SSD/Webcam/14''/DOS)</t>
  </si>
  <si>
    <t>Refurbished Lenovo Thinkpad X240 (Core I5 4Th Gen/8GB/240GB SSD/Webcam/12.5''/DOS)</t>
  </si>
  <si>
    <t>Refurbuished Lenovo E40-80 (Core I5 5Th Gen /4GB/500GB/Webcam/14"/DOS)</t>
  </si>
  <si>
    <t>QCNBAG02656</t>
  </si>
  <si>
    <t>HP 245 G5 Notebook (AMD A8-7410 /4GB/500GB/ Webcam/14"/DOS)</t>
  </si>
  <si>
    <t>QCNBAG03034</t>
  </si>
  <si>
    <t>REFURBISHED LENOVO THINKPAD L430 (CORE I5 3RD GEN/4GB/256GB SSD/WEBCAM/14''/DOS</t>
  </si>
  <si>
    <t>Thin Client</t>
  </si>
  <si>
    <t>RAH-NRGNG</t>
  </si>
  <si>
    <t>QCNBAG02890</t>
  </si>
  <si>
    <t>QCNBAG02819</t>
  </si>
  <si>
    <t>QCNBAG02709</t>
  </si>
  <si>
    <t>QCNBAG02061</t>
  </si>
  <si>
    <t>QCNBAG00872</t>
  </si>
  <si>
    <t>QCNBAG00873</t>
  </si>
  <si>
    <t>Refurbished HP Elitebook 820 G4 (Core I5 7Th Gen/8GB/512GB SSD/Webcam/12.5'' Non Touch /Win-10 Home)</t>
  </si>
  <si>
    <t>Refurbished HP Elitebook 830 G6 (Core I7 8Th Gen/8GB/256GB SSD/Webcam/13.3''/DOS)</t>
  </si>
  <si>
    <t>Refurbished HP Elitebook 840 G7 (Core I5 10Th/16GB/256GB SSD/Webcam/14" Non Touch/DOS)</t>
  </si>
  <si>
    <t>Refurbished HP Probook 4445S (AMD A6/4GB/320GB/Webcam/14''/DOS)</t>
  </si>
  <si>
    <t>Refurbished Lenovo Thinkpad X220 (CORE I5 2ND GEN/4GB/320GB/WEBCAM/12.5''/DOS)</t>
  </si>
  <si>
    <t>Refurbished Lenovo Thinkpad X230 (Core I5 3RD Gen/4GB/320GB/Webcam/12.5''/DOS)</t>
  </si>
  <si>
    <t>AMD-A6</t>
  </si>
  <si>
    <t>CORE I5-2ND GEN</t>
  </si>
  <si>
    <t>QCNBAG02481</t>
  </si>
  <si>
    <t>QCNBAG00604</t>
  </si>
  <si>
    <t>QCNBAG02163</t>
  </si>
  <si>
    <t>QCNBAG02562</t>
  </si>
  <si>
    <t>QCNBAG02670</t>
  </si>
  <si>
    <t>QCNBAG02660</t>
  </si>
  <si>
    <t>QCNBAG02538</t>
  </si>
  <si>
    <t>QCNBAG02846</t>
  </si>
  <si>
    <t>QCNBAG02969</t>
  </si>
  <si>
    <t>Refurbished Dell Latitude 7490 (Core I7 8Th Gen/8GB/512GB SSD/Webcam/14'' Touch/DOS)</t>
  </si>
  <si>
    <t>Refurbished Lenovo Thinkpad L410 (Core 2 DUO 1St Gen/4GB/320GB/Webcam/14''/DOS)</t>
  </si>
  <si>
    <t>Refurbished Lenovo V330 ( Core I3 8Th Gen/8GB/256GB SSD/Webcam / 14"/ DOS )</t>
  </si>
  <si>
    <t>Refurbished HP 245 G4 Notebook 6Th Gen (AMD-A8/4GB/500GB /Webcam/14"/DOS)</t>
  </si>
  <si>
    <t>Refurbished HP Elitebook 840 G5 (Core I5 8Th Gen/8GB/512GB SSD/Webcam/14''/DOS)</t>
  </si>
  <si>
    <t>Refurbished Lenovo V310 (Core I3 6Th Gen/4GB/500GB/Webcam/14"/DOS)</t>
  </si>
  <si>
    <t>Refurbished Lenovo Thinkpad L470 (Core I5 7Th Gen/8GB/512GB SSD/Webcam/14''/DOS)</t>
  </si>
  <si>
    <t>QCNBAG01538</t>
  </si>
  <si>
    <t>QCNBAG02187</t>
  </si>
  <si>
    <t>QCNBAG02331</t>
  </si>
  <si>
    <t>QCNBAG02426</t>
  </si>
  <si>
    <t>QCNBAG02449</t>
  </si>
  <si>
    <t>QCDTAG00432</t>
  </si>
  <si>
    <t>QCDTAG00609</t>
  </si>
  <si>
    <t>QCDTAG00608</t>
  </si>
  <si>
    <t>QCNBAG02667</t>
  </si>
  <si>
    <t>QCNBAG02840</t>
  </si>
  <si>
    <t>QCNBAG02692</t>
  </si>
  <si>
    <t>Refurbished HP Elitebook 820 G1 (Core I5 4Th Gen/8GB/500GB/Webcam/12.5''/Win-10 Home)</t>
  </si>
  <si>
    <t>Refurbished HP Elitebook 745 G2 (AMD A10 Pro 7350B/8GB/750GB/Webcam/14''/ Win 10 Home)</t>
  </si>
  <si>
    <t>Refurbished Lenovo Thinkpad L450 (Core I5 4Th Gen/8GB/500GB/Webcam/14''/DOS)</t>
  </si>
  <si>
    <t>Refurbished HP Elitebook X360 1030 G2 (Core I5 7Th Gen/8GB/256GB SSD/13.3" Touch/DOS)</t>
  </si>
  <si>
    <t>Refurbished Dell Latitude 5290 (Core I3 8Th Gen/8GB/500GB/Webcam/12.5'' /DOS)</t>
  </si>
  <si>
    <t>Refurbished Lenovo Thinkpad T440P (Core I5 4Th Gen/8GB/500GB/Webcam/14''/Win-10 Home)</t>
  </si>
  <si>
    <t>Refurbished Assembled Desktop MT (Core I5 3RD Gen/4GB/320GB/DOS)</t>
  </si>
  <si>
    <t>Refurbished Assembled Desktop MT (Core I5 3Rd Gen/4GB/500GB/DOS)</t>
  </si>
  <si>
    <t>Refurbished Assembled Desktop MT (Core I5 4Th Gen/4GB/500GB/DOS)</t>
  </si>
  <si>
    <t>Refurbished Lenovo V310 ( Core I3 6Th Gen/8GB/500GB/Webcam/14"/DOS)</t>
  </si>
  <si>
    <t>Refurbished HP Elitebook 840 G6 (Core I5 8Th Gen/16GB/256GB SSD/Webcam/14''/DOS)</t>
  </si>
  <si>
    <t>AMD-A10</t>
  </si>
  <si>
    <t>Refurbished Dell Latitude 7490 (Core I7 8Th Gen/8GB/256GB SSD/Webcam/14'' Non Touch/DOS)</t>
  </si>
  <si>
    <t>QCNBAG00584</t>
  </si>
  <si>
    <t>QCNBAG01832</t>
  </si>
  <si>
    <t>QCNBAG02157</t>
  </si>
  <si>
    <t>QCNBAG02556</t>
  </si>
  <si>
    <t>QCNBAG03047</t>
  </si>
  <si>
    <t>Refurbished Lenovo Thinkpad T430 (Core I5 3Rd Gen/4GB/320GB/Webcam/14''/DOS)</t>
  </si>
  <si>
    <t>Refurbished Lenovo B40-70 (Core I5 4Th Gen/4GB/500GB/Webcam/14''/DOS)</t>
  </si>
  <si>
    <t>Refurbished Lenovo Thinkpad X270 (Core I5 7Th Gen/16GB/512GB SSD/Webcam/12.5''/DOS)</t>
  </si>
  <si>
    <t>Refurbished Lenovo Thinkpad X240 (Core I5 4Th Gen/8GB/256GB SSD/Webcam/12.5''/DOS)</t>
  </si>
  <si>
    <t>Refurbished Lenovo V330 ( Core I5 8Th Gen/8GB/1TB/Webcam/14"/DOS)</t>
  </si>
  <si>
    <t>QCNBAG03046</t>
  </si>
  <si>
    <t>REFURBISHED LENOVO V130-14IKB (CORE I3 8TH GEN/8GB/1TB/WEBCAM/14"/DOS)</t>
  </si>
  <si>
    <t>QCPDT000237</t>
  </si>
  <si>
    <t>Refurbished Think Client I1000 (ATOM D2700 2.13Ghz/2GB/8GB HDD/DOS)</t>
  </si>
  <si>
    <t>-</t>
  </si>
  <si>
    <t>ATOM</t>
  </si>
  <si>
    <t>QCNBAG00096</t>
  </si>
  <si>
    <t>QCNBAG02203</t>
  </si>
  <si>
    <t>QCNBAG02265</t>
  </si>
  <si>
    <t>QCNBAG02328</t>
  </si>
  <si>
    <t>QCNBAG02600</t>
  </si>
  <si>
    <t>QCNBAG02661</t>
  </si>
  <si>
    <t>QCNBAG02731</t>
  </si>
  <si>
    <t>QCNBAG02781</t>
  </si>
  <si>
    <t>QCNBAG02807</t>
  </si>
  <si>
    <t>QCNBAG02806</t>
  </si>
  <si>
    <t>QCNBAG02827</t>
  </si>
  <si>
    <t>QCNBAG02851</t>
  </si>
  <si>
    <t>QCNBAG02898</t>
  </si>
  <si>
    <t>QCNBAG02951</t>
  </si>
  <si>
    <t>QCNBAG02955</t>
  </si>
  <si>
    <t>QCNBAG02997</t>
  </si>
  <si>
    <t>Refurbished Lenovo Thinkpad L450 (Core I5 5Th Gen/4GB/500GB/Webcam/14''/DOS)</t>
  </si>
  <si>
    <t>Refurbished Dell Latitude 7480 (Core I5 7Th Gen/8GB/512GB SSD/Webcam/14''/DOS)</t>
  </si>
  <si>
    <t>Refurbished Dell Latitude 5490 (Core I5 8Th Gen/8GB/256GB SSD/Webcam/14''/DOS)</t>
  </si>
  <si>
    <t>Refurbished HP Elitebook X360 1030 G3 (Core I5 8Th Gen/8GB/256GB SSD/Webcam/13.3'' Touch/DOS)</t>
  </si>
  <si>
    <t>HP Elitebook X360 1030 G3 (Core I7 8Th Gen/8GB/512GB SSD/Webcam/13.3'' Touch/Win-10 Pro )</t>
  </si>
  <si>
    <t>Refurbished Lenovo V330 ( Core I3 8Th Gen/8GB/500GB/Webcam / 14"/ DOS )</t>
  </si>
  <si>
    <t>Refurbished HP 245 G6 Notebook (AMD A9-9420 /4GB/750GB/ Webcam/14"/DOS)</t>
  </si>
  <si>
    <t>Refurbished HP 245 G6 Notebook (AMD A9-9425 /8GB/256GB SSD/ Webcam/14"/DOS)</t>
  </si>
  <si>
    <t>Refurbished Lenovo Thinkpad T460 (Core I5 6Th Gen/8GB/256GB SSD/Webcam/14'' Touch/DOS)</t>
  </si>
  <si>
    <t>Refurbished Dell Latitude E7270 (Core I5 6Th Gen/8GB/512GB SSD/Webcam/12.5'' No Touch/DOS)</t>
  </si>
  <si>
    <t>Refurbished Lenovo Thinkpad T450 (Core I5 4Th Gen/4GB/256GB SSD/Webcam/14''Non Touch/DOS)</t>
  </si>
  <si>
    <t>Refurbished Lenovo V310 (Core I3 7Th Gen/8GB/500GB/Webcam/14"/DOS)</t>
  </si>
  <si>
    <t>HP Elitebook X360 1030 G3 (Core I7 8Th/8GB/512GB SSD/Webcam/13.3" Non Touch/DOS)</t>
  </si>
  <si>
    <t>Refurbished Dell Latitude 7390 (Core I5 8Th Gen/8GB/256GB SSD/Webcam/13.3'' Touch/DOS)</t>
  </si>
  <si>
    <t>Refurbished Lenovo Thinkpad L440 (Core I3 4Th Gen/4GB/256GB SSD/Webcam/14''/DOS)</t>
  </si>
  <si>
    <t>Refurbished Dell Latitude 5591 (Core I5 8Th Gen/8GB/512GB SSD/Webcam/15.6" Non Touch/DDOS)</t>
  </si>
  <si>
    <t>QCNBAG03049</t>
  </si>
  <si>
    <t>QCNBAG03050</t>
  </si>
  <si>
    <t>REFURBISHED HP ELITEBOOK 850 G5 (CORE I7 8TH/16GB/512GB SSD/WEBCAM/15.6" NON TOUCH/DOS)</t>
  </si>
  <si>
    <t>REFURBISHED LENOVO THINKPAD X240 (CORE I5 4TH GEN/8GB/512GB SSD/WEBCAM/12.5''/DOS)</t>
  </si>
  <si>
    <t>CORE I3-5TH GEN</t>
  </si>
  <si>
    <t>QCNBAG01204</t>
  </si>
  <si>
    <t>QCNBAG02582</t>
  </si>
  <si>
    <t>QCNBAG02300</t>
  </si>
  <si>
    <t>QCNBAG02778</t>
  </si>
  <si>
    <t>QCNBAG02793</t>
  </si>
  <si>
    <t>Refurbished HP Elitebook 840 G4 (Core I7 7Th Gen/8GB/512GB SSD/Webcam/14'' Touch/DOS) With Adapter</t>
  </si>
  <si>
    <t>Refurbished Lenovo Thinkpad L430 (Core I3 3Rd Gen/4GB/500GB/Webcam/14''/DOS)</t>
  </si>
  <si>
    <t>Refurbished HP 348 G4 Notebook (Core I5 7Th Gen/8GB/256GB SSD/Webcam/14''/DOS)</t>
  </si>
  <si>
    <t>Lenovo Thinkpad L570 (Core I5 6Th Gen/8GB/256GB SSD/Webcam/15.6"/DOS)</t>
  </si>
  <si>
    <t>Refurbished Dell Latitude 7490 (Core I5 8Th Gen/8GB/512GB SSD/Webcam/14'' Non Touch/DOS)</t>
  </si>
  <si>
    <t>QCNBAG03045</t>
  </si>
  <si>
    <t>QCNBAG03059</t>
  </si>
  <si>
    <t>REFURBISHED DELL LATITUDE E6540 (CORE I5 4TH GEN/4GB/256GB SSD/WEBCAM/15.6''/DOS)</t>
  </si>
  <si>
    <t>REFURBISHED LENOVO THINKPAD L430 (CORE I5 2ND GEN/4GB/500GB/WEBCAM/14''/DOS)</t>
  </si>
  <si>
    <t>QCNBAG01404</t>
  </si>
  <si>
    <t>QCNBAG01651</t>
  </si>
  <si>
    <t>QCNBAG01660</t>
  </si>
  <si>
    <t>QCNBAG02164</t>
  </si>
  <si>
    <t>QCNBAG02414</t>
  </si>
  <si>
    <t>QCNBAG02608</t>
  </si>
  <si>
    <t>QCNBAG02770</t>
  </si>
  <si>
    <t>QCNBAG02795</t>
  </si>
  <si>
    <t>QCNBAG02374</t>
  </si>
  <si>
    <t>QCNBAG02589</t>
  </si>
  <si>
    <t>Refurbished HP Elitebook 840 G3 (Core I5 6Th Gen/8GB/256GB SSD/Webcam/14'' No Touch/DOS)</t>
  </si>
  <si>
    <t>Refurbished HP Elitebook 840 G3 (Core I5 6Th Gen/8GB/256GB SSD/Webcam/14'' Touch/DOS)</t>
  </si>
  <si>
    <t>Refurbished Lenovo Thinkpad L460 (Core I5 6Th Gen/8GB/256GB SSD/Webcam/14''/DOS) With Adapter</t>
  </si>
  <si>
    <t>Refurbished Dell Latitude 7490 (Core I7 8Th Gen/8GB/512GB SSD/Webcam/14'' No Touch/DOS)</t>
  </si>
  <si>
    <t>Refurbished Lenovo Thinkpad T460 (Core I5 6Th Gen/8GB/256GB SSD/Webcam/14''/DOS)</t>
  </si>
  <si>
    <t>Refurbished Dell Latitude 7490 (Core I7 8Th Gen/8GB/256GB SSD/Webcam/14'' Touch/DOS)</t>
  </si>
  <si>
    <t>Refurbished Lenovo Thinkpad L410 (Core 2 DUO /4GB/500GB/Webcam/14''/DOS)</t>
  </si>
  <si>
    <t>Refurbished Dell Latitude 7480 (Core I5 6Th Gen/8GB/512GB SSD/Webcam/14''/DOS)</t>
  </si>
  <si>
    <t>Refurbished HP Elitebook 840 G5 (Core I5 8Th Gen/16GB/512GB SSD/Webcam/14''/DOS)</t>
  </si>
  <si>
    <t>Refurbished HP Elitebook 840 G5 (Core I7 8Th Gen/16GB/512GB SSD/Webcam/14''/DOS)</t>
  </si>
  <si>
    <t>QCNBAG02982</t>
  </si>
  <si>
    <t>QCNBAG03060</t>
  </si>
  <si>
    <t>REFURBISHED LENOVO THINKPAD X1 CARBON G4 (CORE I7 6TH GEN/16GB/512GB SSD/WEBCAM/14'' NON  TOUCH/DOS)</t>
  </si>
  <si>
    <t>REFURBISHED LENOVO THINKPAD L470 (CORE I3 5TH GEN/4GB/500GB/WEBCAM/14''/DOS)</t>
  </si>
  <si>
    <t>QCDTAG00766</t>
  </si>
  <si>
    <t>REFURBISHED DELL OPTIPLEX 3050 SFF (CORE I5 6TH GEN/8GB/256GB SSD/DOS)</t>
  </si>
  <si>
    <t>QCNBAG02194</t>
  </si>
  <si>
    <t>QCNBAG02199</t>
  </si>
  <si>
    <t>QCNBAG02544</t>
  </si>
  <si>
    <t>QCNBAG02478</t>
  </si>
  <si>
    <t>QCNBAG02634</t>
  </si>
  <si>
    <t>QCNBAG02958</t>
  </si>
  <si>
    <t>QCNBAG02981</t>
  </si>
  <si>
    <t>Refurbished Dell Latitude 5480 (Core I5 6Th Gen/8GB/256GB SSD/Webcam/14'' No Touch/DOS)</t>
  </si>
  <si>
    <t>Refurbished Lenovo V310 (Core I5 7Th Gen/8GB/1TB/Webcam/14"/DOS)</t>
  </si>
  <si>
    <t>Refurbished Dell Latitude 3550 (Core I5 5Th Gen/4GB/500GB/Webcam/15.6''/DOS)</t>
  </si>
  <si>
    <t>Refurbished Dell Latitude 7490 (Core I7 8Th Gen/16GB/512GB SSD/Webcam/14'' Touch/DOS)</t>
  </si>
  <si>
    <t>Refurbished Lenovo V310 ( Core I5 7Th Gen/8GB/256GB SSD/Webcam/14"/DOS)</t>
  </si>
  <si>
    <t>Refurbished HP Elitebook 850 G5 (Core I5 7Th/8GB/256GB SSD/Webcam/15.6" Non Touch/DOS)</t>
  </si>
  <si>
    <t>Refurbished HP Elitebook 840 G5 (Core I7 8Th Gen/8GB/512GB SSD/Webcam/14'' Touch/DOS)</t>
  </si>
  <si>
    <t>QCNBAG02877</t>
  </si>
  <si>
    <t>QCNBAG03072</t>
  </si>
  <si>
    <t>REFURBISHED HP 245 G4 NOTEBOOK 6TH GEN (AMD-A8/4GB/256GB SSD /WEBCAM/14"/DOS)</t>
  </si>
  <si>
    <t>REFURBISHED LENOVO THINKPAD T480 (CORE I5 7TH GEN/8GB/512GB SSD/WEBCAM/14''/DOS)</t>
  </si>
  <si>
    <t>QCNBAG00969</t>
  </si>
  <si>
    <t>QCNBAG01171</t>
  </si>
  <si>
    <t>QCNBAG01710</t>
  </si>
  <si>
    <t>QCNBAG02193</t>
  </si>
  <si>
    <t>QCNBAG02233</t>
  </si>
  <si>
    <t>QCNBAG02468</t>
  </si>
  <si>
    <t>QCDTAG00648</t>
  </si>
  <si>
    <t>QCDTAG00666</t>
  </si>
  <si>
    <t>QCDTAG00628</t>
  </si>
  <si>
    <t>QCDTAG00676</t>
  </si>
  <si>
    <t>QCDTAG00633</t>
  </si>
  <si>
    <t>QCNBAG02675</t>
  </si>
  <si>
    <t>QCDTAG00762</t>
  </si>
  <si>
    <t>QCDTAG00765</t>
  </si>
  <si>
    <t>QCDTAG00763</t>
  </si>
  <si>
    <t>QCDTAG00638</t>
  </si>
  <si>
    <t>Refurbished Lenovo Thinkpad L430 (Core I3 2Nd Gen/4GB/320GB/Webcam/14''/DOS)</t>
  </si>
  <si>
    <t>Refurbished Dell Latitude E6540 (Core I5 4Th Gen/4GB/500GB/Webcam/15.6''/DOS)</t>
  </si>
  <si>
    <t>Refurbished Dell Latitude E7470 (Core I5 6Th Gen/8GB/256GB SSD/Webcam/14''/DOS)</t>
  </si>
  <si>
    <t>Refurbished Dell Latitude E5550 (Core I5 5Th Gen/4GB/500GB/Webcam/15.6''/DOS)</t>
  </si>
  <si>
    <t>Refurbished Dell Latitude 5580 (Core I5 6Th Gen/8GB/256GB SSD/Webcam/15.6'' Non Touch/DOS)</t>
  </si>
  <si>
    <t>Refurbished Dell Latitude E5470 (Core I7 6Th Gen/8GB/256GB SSD/Webcam/14''/DOS)</t>
  </si>
  <si>
    <t>Refurbished Dell Latitude 3490 (Core I7 8Th Gen/16GB/1TB/Webcam/14''/DOS)</t>
  </si>
  <si>
    <t>Refurbished HP Elitedesk 800 G2 USFF (Core I5 6Th Gen/8GB/500GB/DOS)</t>
  </si>
  <si>
    <t>Refurbished HP Thin Client T420 (AMD-GX 1St Gen/2GB/7GB SSD/DOS)</t>
  </si>
  <si>
    <t>Refurbished Lenovo Thinkcentre M73 MT (Core I5 4Th Gen/4GB/500GB/DOS)</t>
  </si>
  <si>
    <t>Refurbished Lenovo Thinkcentre M73 USFF (Core I3 4Th Gen/4GB/500GB/DOS)</t>
  </si>
  <si>
    <t>Refurbished Dell Latitude 7490 (Core I7 8Th Gen/16GB/256GB SSD/Webcam/14'' Touch/DOS)</t>
  </si>
  <si>
    <t>Refurbished Lenovo Thinkcentre M73 USFF (Core I3 4Th Gen/8GB/500GB/DOS)</t>
  </si>
  <si>
    <t>Refurbished Dell Optiplex 3050 SFF (Core I5 6Th Gen/4GB/256GB SSD/DOS)</t>
  </si>
  <si>
    <t>Refurbished Lenovo Thinkcentre M700 USFF (Core I3 6Th Gen/8GB/500GB/DOS)</t>
  </si>
  <si>
    <t>Refurbished HP Elitedesk 705 G1 Mini (AMD-A8 Pro 7600B/4GB/500GB/DOS)</t>
  </si>
  <si>
    <t>AMD-A8 PRO</t>
  </si>
  <si>
    <t>AMD-GX</t>
  </si>
  <si>
    <t>Refurbished HP Elitedesk 705 G4 Mini (AMD Ryzen 3 Pro 2200Ge 2.20Ghz/4GB/500GB/DOS)</t>
  </si>
  <si>
    <t>AMD -RYZEN 3 PRO</t>
  </si>
  <si>
    <t>QCNBAG02911</t>
  </si>
  <si>
    <t>REFURBISHED LENOVO THINKPAD T460 (CORE I5 6TH GEN/16GB/256GB SSD/WEBCAM/14''/DOS)</t>
  </si>
  <si>
    <t>QCNBAG00465</t>
  </si>
  <si>
    <t>QCNBAG01916</t>
  </si>
  <si>
    <t>QCNBAG02565</t>
  </si>
  <si>
    <t>QCNBAG02804</t>
  </si>
  <si>
    <t>Refurbished HP Probook 430 G2 (Core I5 4Th Gen/4GB/500GB/Webcam/13.3''/DOS)</t>
  </si>
  <si>
    <t>Refurbished HP Probook 640 G2 (Core I5 6Th Gen/8GB/256GB SSD/Webcam/14''/DOS)</t>
  </si>
  <si>
    <t>Refurbished Lenovo Thinkpad L412 (Core I3 1St Gen/4GB/320GB/Webcam/14''/DOS)</t>
  </si>
  <si>
    <t>Refurbished Dell Latitude E5400 (Core I5 8Th Gen/16GB/256GB SSD/Webcam/14"/DOS)</t>
  </si>
  <si>
    <t>CORE I3-1ST GEN</t>
  </si>
  <si>
    <t>QCNBAG02999</t>
  </si>
  <si>
    <t>QCNBAG00865</t>
  </si>
  <si>
    <t>QCNBAG02053</t>
  </si>
  <si>
    <t>QCNBAG02152</t>
  </si>
  <si>
    <t>QCNBAG02913</t>
  </si>
  <si>
    <t>QCNBAG02960</t>
  </si>
  <si>
    <t>QCNBAG02953</t>
  </si>
  <si>
    <t>Refurbished Lenovo Thinkpad T440 (Core I5 4Th Gen/8GB/256GB SSD/Webcam/14''/DOS)</t>
  </si>
  <si>
    <t>Refurbished Lenovo Thinkpad L450 (Core I5 5Th Gen/8GB/256GB SSD/Webcam/14''/DOS)</t>
  </si>
  <si>
    <t>Refurbished HP Elitebook 840 G4 (Core I5 7Th Gen/8GB/256GB SSD/Webcam/14'' No Touch/DOS)</t>
  </si>
  <si>
    <t>Refurbished Dell Latitude 5490 (Core I5 8Th Gen/8GB/1TB/Webcam/14' Non Touch/DOS)</t>
  </si>
  <si>
    <t>Refurbished Dell Latitude 7390Â (Core I5 8Th Gen/8GB/512GB SSD/Webcam/13.3'' Touch/DOS)</t>
  </si>
  <si>
    <t>Refurbished HP Elitebook 830 G6 (Core I7 8Th Gen/8GB/512GB SSD/Webcam/13.3'' Touch/DOS)</t>
  </si>
  <si>
    <t>Refurbished HP Elitebook 840 G6 (Core I7 8Th Gen/16GB/512GB SSD/Webcam/14''Touch/DOS)</t>
  </si>
  <si>
    <t>QCNBAG03055</t>
  </si>
  <si>
    <t>QCNBAG03070</t>
  </si>
  <si>
    <t>QCNBAG03020</t>
  </si>
  <si>
    <t>REFURBISHED DELL LATITUDE 3340 (CORE I5 4TH GEN/8GB/256GB SSD/WEBCAM/13.3''/DOS)</t>
  </si>
  <si>
    <t>REFURBISHED DELL LATITUDE E5400 (CORE I5 8TH GEN/16GB/256GB SSD/WEBCAM/14" TOUCH/DOS)</t>
  </si>
  <si>
    <t>REFURBISHED DELL LATITUDE 5400 (CORE I7 8TH GEN/16GB/256GB SSD/WEBCAM/14"/DOS)</t>
  </si>
  <si>
    <t>QCNBAG00363</t>
  </si>
  <si>
    <t>QCNBAG00278</t>
  </si>
  <si>
    <t>QCNBAG02891</t>
  </si>
  <si>
    <t>Refurbished Lenovo Thinkpad X250 (Core I5 5Th Gen/8GB/500GB/Webcam/12.5''/DOS)</t>
  </si>
  <si>
    <t>Refurbished Dell Latitude E5250 (Core I5 5Th Gen/8GB/256GB SSD/Webcam/12.5''/DOS)</t>
  </si>
  <si>
    <t>Refurbished Acer Travelmate P249-G2 (Intel Core I3 7Th Gen/8GB/256GB SSD/Webcam/14"/DOS)</t>
  </si>
  <si>
    <t>QCNBAG02850</t>
  </si>
  <si>
    <t>QCNBAG03071</t>
  </si>
  <si>
    <t>QCNBAG03073</t>
  </si>
  <si>
    <t>REFURBISHED LENOVO THINKPAD L430 (CORE I3 2ND GEN/4GB/500GB/WEBCAM/14''/DOS)</t>
  </si>
  <si>
    <t>REFURBISHED LENOVO V310 ( CORE I5 7TH GEN/4GB/500B/WEBCAM/14"/DOS)</t>
  </si>
  <si>
    <t>REFURBISHED HP 245 G4 NOTEBOOK 6TH GEN (AMD-A8/8GB/500GB /WEBCAM/14"/DOS)</t>
  </si>
  <si>
    <t>Acer</t>
  </si>
  <si>
    <t>Live</t>
  </si>
  <si>
    <t>Model</t>
  </si>
  <si>
    <t>RAM</t>
  </si>
  <si>
    <t>Screen</t>
  </si>
  <si>
    <t>Touch</t>
  </si>
  <si>
    <t xml:space="preserve">HP Elitebook X360 1030 G3 </t>
  </si>
  <si>
    <t>8 GB</t>
  </si>
  <si>
    <t>256 GB</t>
  </si>
  <si>
    <t>13.3 inch</t>
  </si>
  <si>
    <t>No</t>
  </si>
  <si>
    <t xml:space="preserve">Lenovo Thinkpad X260 </t>
  </si>
  <si>
    <t>500 GB</t>
  </si>
  <si>
    <t>12.5 inch</t>
  </si>
  <si>
    <t xml:space="preserve">Lenovo Thinkpad T440 </t>
  </si>
  <si>
    <t>4 GB</t>
  </si>
  <si>
    <t>14 inch</t>
  </si>
  <si>
    <t xml:space="preserve">Dell Latitude 5280 </t>
  </si>
  <si>
    <t xml:space="preserve">Dell Latitude E5270 </t>
  </si>
  <si>
    <t xml:space="preserve">Lenovo V330 </t>
  </si>
  <si>
    <t xml:space="preserve">HP Elitebook 840 G8 </t>
  </si>
  <si>
    <t>16 GB</t>
  </si>
  <si>
    <t>512 GB</t>
  </si>
  <si>
    <t xml:space="preserve">Lenovo V310 </t>
  </si>
  <si>
    <t>750 GB</t>
  </si>
  <si>
    <t xml:space="preserve">Dell XPS 13 9360 </t>
  </si>
  <si>
    <t xml:space="preserve">Lenovo Thinkpad L450 </t>
  </si>
  <si>
    <t xml:space="preserve">Dell Vostro 3490 </t>
  </si>
  <si>
    <t>12 GB</t>
  </si>
  <si>
    <t>1 TB</t>
  </si>
  <si>
    <t>15.6 inch</t>
  </si>
  <si>
    <t xml:space="preserve">Lenovo Thinkpad X270 </t>
  </si>
  <si>
    <t>16 inch</t>
  </si>
  <si>
    <t xml:space="preserve">Dell Latitude 7280 </t>
  </si>
  <si>
    <t xml:space="preserve">HP Elitebook 820 G4 </t>
  </si>
  <si>
    <t xml:space="preserve">HP Elitebook X360 1030 G2 </t>
  </si>
  <si>
    <t xml:space="preserve">Dell Latitude E7270 </t>
  </si>
  <si>
    <t xml:space="preserve">Lenovo Thinkpad X240 </t>
  </si>
  <si>
    <t xml:space="preserve">Lenovo Thinkpad L440 </t>
  </si>
  <si>
    <t xml:space="preserve">Assembled Desktop MT </t>
  </si>
  <si>
    <t xml:space="preserve">HP Prodesk 400 G4 Mini </t>
  </si>
  <si>
    <t xml:space="preserve">Dell Optiplex 3020 SFF </t>
  </si>
  <si>
    <t>320 GB</t>
  </si>
  <si>
    <t xml:space="preserve">HP Elite X2 1012 G2 </t>
  </si>
  <si>
    <t>12.3 inch</t>
  </si>
  <si>
    <t xml:space="preserve">HP Elitebook 840 G5 </t>
  </si>
  <si>
    <t xml:space="preserve">Lenovo Thinkpad X230 </t>
  </si>
  <si>
    <t>Yes</t>
  </si>
  <si>
    <t>Lenovo E40-80</t>
  </si>
  <si>
    <t xml:space="preserve">HP Probook 440 G3 </t>
  </si>
  <si>
    <t xml:space="preserve">Lenovo Thinkpad L560 </t>
  </si>
  <si>
    <t xml:space="preserve">HP Elitedesk 705 G2 Mini </t>
  </si>
  <si>
    <t xml:space="preserve">HP Elitebook 840 G6 </t>
  </si>
  <si>
    <t xml:space="preserve">Lenovo Thinkpad X1 Carbon G4 </t>
  </si>
  <si>
    <t xml:space="preserve">HP Elitebook X360 1040 G6 </t>
  </si>
  <si>
    <t xml:space="preserve">Lenovo Thinkpad L430 </t>
  </si>
  <si>
    <t xml:space="preserve">Lenovo E41-80 </t>
  </si>
  <si>
    <t xml:space="preserve">Lenovo Thinkpad L420 </t>
  </si>
  <si>
    <t xml:space="preserve">Dell Wyse 3040 </t>
  </si>
  <si>
    <t>2 GB</t>
  </si>
  <si>
    <t xml:space="preserve">Lenovo Thinkpad L460 </t>
  </si>
  <si>
    <t xml:space="preserve">Lenovo Thinkpad T430 </t>
  </si>
  <si>
    <t xml:space="preserve">Dell Wyse Tx0 Thin Client </t>
  </si>
  <si>
    <t>1 GB</t>
  </si>
  <si>
    <t>1 GB Flash</t>
  </si>
  <si>
    <t xml:space="preserve">HP Elitedesk 705 G1 Mini </t>
  </si>
  <si>
    <t xml:space="preserve">Lenovo Thinkcentre M700 USFF </t>
  </si>
  <si>
    <t xml:space="preserve">Lenovo Thinkpad T440P </t>
  </si>
  <si>
    <t xml:space="preserve">HP 15-Bg004Au </t>
  </si>
  <si>
    <t xml:space="preserve">HP 245 G6 </t>
  </si>
  <si>
    <t xml:space="preserve">Lenovo Thinkpad L470 </t>
  </si>
  <si>
    <t xml:space="preserve">Lenovo E40-80 </t>
  </si>
  <si>
    <t xml:space="preserve">HP 245 G5 </t>
  </si>
  <si>
    <t xml:space="preserve">HP Elitebook 830 G6 </t>
  </si>
  <si>
    <t xml:space="preserve">HP Elitebook 840 G7 </t>
  </si>
  <si>
    <t xml:space="preserve">HP Probook 4445S </t>
  </si>
  <si>
    <t xml:space="preserve">Lenovo Thinkpad X220 </t>
  </si>
  <si>
    <t xml:space="preserve">Dell Latitude 7490 </t>
  </si>
  <si>
    <t xml:space="preserve">Lenovo Thinkpad L410 </t>
  </si>
  <si>
    <t>HP 245 G4</t>
  </si>
  <si>
    <t xml:space="preserve">500 GB </t>
  </si>
  <si>
    <t xml:space="preserve">HP Elitebook 820 G1 </t>
  </si>
  <si>
    <t xml:space="preserve">HP Elitebook 745 G2 </t>
  </si>
  <si>
    <t xml:space="preserve">Dell Latitude 5290 </t>
  </si>
  <si>
    <t xml:space="preserve">Lenovo B40-70 </t>
  </si>
  <si>
    <t xml:space="preserve">Lenovo V130-14IKB </t>
  </si>
  <si>
    <t xml:space="preserve">Think Client I1000 </t>
  </si>
  <si>
    <t xml:space="preserve">Dell Latitude E5470 </t>
  </si>
  <si>
    <t xml:space="preserve">Dell Latitude 7480 </t>
  </si>
  <si>
    <t xml:space="preserve">Dell Latitude 5490 </t>
  </si>
  <si>
    <t xml:space="preserve">Lenovo Thinkpad T480 </t>
  </si>
  <si>
    <t xml:space="preserve">HP Elitebook 840 G4 </t>
  </si>
  <si>
    <t xml:space="preserve">Lenovo Thinkpad T460 </t>
  </si>
  <si>
    <t xml:space="preserve">Lenovo Thinkpad T450 </t>
  </si>
  <si>
    <t xml:space="preserve">Dell Latitude 7390 </t>
  </si>
  <si>
    <t xml:space="preserve">Dell Latitude 5591 </t>
  </si>
  <si>
    <t xml:space="preserve">HP Elitebook 850 G5 </t>
  </si>
  <si>
    <t xml:space="preserve">Dell Latitude 5480 </t>
  </si>
  <si>
    <t xml:space="preserve">HP 348 G4 </t>
  </si>
  <si>
    <t xml:space="preserve">Lenovo Thinkpad L570 </t>
  </si>
  <si>
    <t xml:space="preserve">Dell Latitude E6540 </t>
  </si>
  <si>
    <t xml:space="preserve">HP Elitebook 840 G3 </t>
  </si>
  <si>
    <t xml:space="preserve">Dell Optiplex 3050 SFF </t>
  </si>
  <si>
    <t xml:space="preserve">Dell Latitude 3550 </t>
  </si>
  <si>
    <t xml:space="preserve">Dell Latitude E7470 </t>
  </si>
  <si>
    <t xml:space="preserve">Dell Latitude E5550 </t>
  </si>
  <si>
    <t xml:space="preserve">Dell Latitude 5580 </t>
  </si>
  <si>
    <t xml:space="preserve">Dell Latitude 3490 </t>
  </si>
  <si>
    <t xml:space="preserve">HP Elitedesk 800 G2 USFF </t>
  </si>
  <si>
    <t xml:space="preserve">HP Thin Client T420 </t>
  </si>
  <si>
    <t xml:space="preserve">Lenovo Thinkcentre M73 MT </t>
  </si>
  <si>
    <t xml:space="preserve">Lenovo Thinkcentre M73 USFF </t>
  </si>
  <si>
    <t xml:space="preserve">Dell Latitude 5400 </t>
  </si>
  <si>
    <t xml:space="preserve">HP Elitedesk 705 G4 Mini </t>
  </si>
  <si>
    <t>Dell Latitude 7390 </t>
  </si>
  <si>
    <t xml:space="preserve">Dell Latitude 3460 </t>
  </si>
  <si>
    <t xml:space="preserve">Dell Latitude 3340 </t>
  </si>
  <si>
    <t xml:space="preserve">HP Probook 430 G2 </t>
  </si>
  <si>
    <t xml:space="preserve">HP Probook 640 G2 </t>
  </si>
  <si>
    <t xml:space="preserve">Lenovo Thinkpad L412 </t>
  </si>
  <si>
    <t xml:space="preserve">Dell Latitude E5400 </t>
  </si>
  <si>
    <t xml:space="preserve">Lenovo Thinkpad X250 </t>
  </si>
  <si>
    <t xml:space="preserve">Dell Latitude E5250 </t>
  </si>
  <si>
    <t xml:space="preserve">Acer Travelmate P249-G2 </t>
  </si>
  <si>
    <t>Lenovo Thinkpad L430</t>
  </si>
  <si>
    <t xml:space="preserve"> 4 GB</t>
  </si>
  <si>
    <t xml:space="preserve"> 500 GB</t>
  </si>
  <si>
    <t>Lenovo V310</t>
  </si>
  <si>
    <t xml:space="preserve"> 8 GB</t>
  </si>
  <si>
    <t>QCNBAG00042</t>
  </si>
  <si>
    <t>Refurbished Lenovo Thinkpad T450 (Core I5 4Th Gen/4GB/500GB/Webcam/14''/DOS)</t>
  </si>
  <si>
    <t>QCNBAG02231</t>
  </si>
  <si>
    <t>Refurbished HP Probook 640 G3 (Core I5 7Th Gen/8GB/256GB SSD/Webcam/14''/DOS)</t>
  </si>
  <si>
    <t xml:space="preserve">HP Probook 640 G3 </t>
  </si>
  <si>
    <t>QCNBAG02230</t>
  </si>
  <si>
    <t>Refurbished HP Probook 640 G3 (Core I5 7Th Gen/8GB/512GB SSD/Webcam/14''/DOS)</t>
  </si>
  <si>
    <t>QCNBAG02285</t>
  </si>
  <si>
    <t>Refurbished HP Elitebook 840 G4 (Core I5 7Th Gen/8GB/256GB SSD/Webcam/14'' Touch/DOS)</t>
  </si>
  <si>
    <t>QCNBAG02488</t>
  </si>
  <si>
    <t>Refurbished Dell Latitude 5290 (Core I3 7Th Gen/8GB/500GB/Webcam/12.5'' /DOS)</t>
  </si>
  <si>
    <t xml:space="preserve">HP Elitebook 830 G5 </t>
  </si>
  <si>
    <t>QCNBAG02669</t>
  </si>
  <si>
    <t>Refurbished Dell Latitude 3460 (Core I3 5Th Gen/4GB/500GB/Webcam/14'' Non Touch/DOS)</t>
  </si>
  <si>
    <t>QCNBAG02796</t>
  </si>
  <si>
    <t>Lenovo Thinkpad L560 (Core I5 6Th Gen/8GB/500GB/Webcam/15.6"/DOS)</t>
  </si>
  <si>
    <t>QCNBAG02949</t>
  </si>
  <si>
    <t>Refurbished Dell Latitude 7490 (Core I5 8Th Gen/16GB/512GB SSD/Webcam/14'' Non Touch/DOS)</t>
  </si>
  <si>
    <t>QCNBAG02959</t>
  </si>
  <si>
    <t>HP Elitebook 830 G6 (Core I7 8Th Gen/8GB/256GB SSD/Webcam/13.3'' Touch/DOS)</t>
  </si>
  <si>
    <t>QCNBAG02965</t>
  </si>
  <si>
    <t>Refurbished Dell Latitude 5591 (Core I5 8Th Gen/8GB/256GB SSD/Webcam/15.6" Non Touch/DOS)</t>
  </si>
  <si>
    <t>QCNBAG03017</t>
  </si>
  <si>
    <t>REFURBISHED LENOVO THINKPAD L450 (CORE I5 4TH GEN/8GB/256GB SSD/WEBCAM/14''/DOS)</t>
  </si>
  <si>
    <t>Lenovo Thinkpad L450</t>
  </si>
  <si>
    <t>QCDTAG00739</t>
  </si>
  <si>
    <t>REFURBISHED DELL WYSE TX0 THIN CLIENT (MARVEL ARMADA PROCESSOR 1.0GHZ/8MB RAM/1GB FLASH/WYSE THIN OS)</t>
  </si>
  <si>
    <t>Dell Wyse Tx0 Thin Client</t>
  </si>
  <si>
    <t>MARVEL ARMADA PROCESSOR</t>
  </si>
  <si>
    <t>QCDTAG00637</t>
  </si>
  <si>
    <t>REFURBISHED HP PRODESK 600 G2 MINI (CORE I5 6TH GEN/8GB/256GB/DOS)</t>
  </si>
  <si>
    <t>HP Prodesk 600 G2 Mini</t>
  </si>
  <si>
    <t>QCDTAG00698</t>
  </si>
  <si>
    <t>REFURBISHED DELL OPTIPLEX 7010 SFF (CORE I5 3RD GEN/8GB/250GB SSD/DOS)</t>
  </si>
  <si>
    <t>Dell Optiplex 7010 Sff</t>
  </si>
  <si>
    <t>Pending order</t>
  </si>
  <si>
    <t>Total Qty</t>
  </si>
  <si>
    <t>HDD/SSD</t>
  </si>
  <si>
    <t>256 GB SSD</t>
  </si>
  <si>
    <t>512 GB SSD</t>
  </si>
  <si>
    <t>240 GB SSD</t>
  </si>
  <si>
    <t>7 GB SSD</t>
  </si>
  <si>
    <t>250 GB SSD</t>
  </si>
  <si>
    <t>QCNBAG02340</t>
  </si>
  <si>
    <t>Refurbished HP Elitebook 830 G5 (Core I5 8Th Gen/8GB/512GB SSD/Webcam/13.3" Touch/DOS)</t>
  </si>
  <si>
    <t>QCNBAG02529</t>
  </si>
  <si>
    <t>Refurbished HP Elitebook 840 G6 (Core I5 8Th Gen/8GB/256GB SSD/Webcam/14''/DOS)</t>
  </si>
  <si>
    <t>QCNBAG02542</t>
  </si>
  <si>
    <t>Refurbished HP Elitebook 840 G4 (Core I7 7Th Gen/8GB/512GB SSD/Webcam/14'' Non Touch/DOS)</t>
  </si>
  <si>
    <t>QCNBAG02948</t>
  </si>
  <si>
    <t>Refurbished HP Elitebook 840 G5 (Core I5 8Th Gen/16GB/512GB SSD/Webcam/14'' Touch/DOS)</t>
  </si>
  <si>
    <t>QCNBAG02968</t>
  </si>
  <si>
    <t>Refurbished Lenovo Thinkpad T460 (Core I5 6Th Gen/8GB/512GB SSD/Webcam/14''/DOS)</t>
  </si>
  <si>
    <t>QCNBAG02378</t>
  </si>
  <si>
    <t>Refurbished HP Elitebook 840 G3 (Core I7 6Th Gen/16GB/512GB SSD/Webcam/14'' No Touch/DOS)</t>
  </si>
  <si>
    <t>QCNBAG03076</t>
  </si>
  <si>
    <t>REFURBISHED LENOVO THINKPAD L440 (CORE I3 4TH GEN/8GB/256GB SSD/WEBCAM/14''/DOS)</t>
  </si>
  <si>
    <t>LENOVO THINKPAD L440</t>
  </si>
  <si>
    <t>Refurbished Dell Optiplex 3020 SFF</t>
  </si>
  <si>
    <t>EBDEL</t>
  </si>
  <si>
    <t>Refurbished Lenovo Thinkpad X270</t>
  </si>
  <si>
    <t>Refurbished Dell Latitude 7280</t>
  </si>
  <si>
    <t>Refurbished Lenovo Thinkpad L430</t>
  </si>
  <si>
    <t>Refurbished Dell Latitude 5290</t>
  </si>
  <si>
    <t>Refurbished HP Elitebook 840 G5</t>
  </si>
  <si>
    <t>Refurbished HP Elitebook 840 G6</t>
  </si>
  <si>
    <t>Refurbished HP Elitebook 820 G4</t>
  </si>
  <si>
    <t>QCNBAG02234</t>
  </si>
  <si>
    <t>Refurbished Dell Latitude E5280</t>
  </si>
  <si>
    <t>128 GB</t>
  </si>
  <si>
    <t>KARNA-WH1</t>
  </si>
  <si>
    <t>QCNBAG02119</t>
  </si>
  <si>
    <t>Refurbished Dell Latitude 5480</t>
  </si>
  <si>
    <t>QCNBAG02190</t>
  </si>
  <si>
    <t>Refurbished Dell Latitude 7480</t>
  </si>
  <si>
    <t>Apple Macbook Pro A2141 4GB Graphics</t>
  </si>
  <si>
    <t>Dell Precision 3530 4GB Graphics</t>
  </si>
  <si>
    <t>QCNBAG02156</t>
  </si>
  <si>
    <t>Refurbished Lenovo Thinkpad L470 (Core I5 7Th Gen/16GB/512GB SSD/Webcam/14''/DOS)</t>
  </si>
  <si>
    <t>QCNBAG02639</t>
  </si>
  <si>
    <t>Refurbished Dell Latitude 5590 (Core I5 8Th Gen/16GB/512GB SSD/Webcam/15.6''Non Touch/DOS)</t>
  </si>
  <si>
    <t xml:space="preserve">Dell Latitude 5590 </t>
  </si>
  <si>
    <t>QCNBAG02635</t>
  </si>
  <si>
    <t>Refurbished Lenovo Thinkpad T450 (Core I7 5Th Gen/8GB/256GB SSD/Webcam/14''/DOS)</t>
  </si>
  <si>
    <t>CORE I7-5TH GEN</t>
  </si>
  <si>
    <t>QCNBAG02790</t>
  </si>
  <si>
    <t>Refurbished Dell Latitude 5480 (Core I5 7Th Gen/8GB/256GB SSD/Webcam/14'' Touch/DOS)</t>
  </si>
  <si>
    <t>QCNBAG02879</t>
  </si>
  <si>
    <t>Refurbished HP 348 G4 Notebook (Core I7 7Th Gen/8GB/256GB SSD/Webcam/14''/DOS)</t>
  </si>
  <si>
    <t>QCNBAG02985</t>
  </si>
  <si>
    <t>Refurbished Dell Latitude 7490 (Core I5 8Th Gen/8GB/512GB SSD/Webcam/14'' Touch/DOS)</t>
  </si>
  <si>
    <t>Dell Latitude 7490 </t>
  </si>
  <si>
    <t>QCNBAG03013</t>
  </si>
  <si>
    <t>Refurbished Dell Latitude 7390 (Core I5 8Th Gen/8GB/512GB SSD/Webcam/13.3'' Non Touch/DOS)</t>
  </si>
  <si>
    <t>QCDTAG00704</t>
  </si>
  <si>
    <t>Refurbished Dell Optiplex 5040 SFF (Core I5 6Th Gen/8GB/256GB SSD/DOS)</t>
  </si>
  <si>
    <t xml:space="preserve">Dell Optiplex 5040 SFF </t>
  </si>
  <si>
    <t>QCDTAG00457</t>
  </si>
  <si>
    <t>Refurbished Dell Optiplex 9020 SFF (Core I3 4Th Gen/4GB/500GB/DOS)</t>
  </si>
  <si>
    <t xml:space="preserve">Dell Optiplex 9020 SFF </t>
  </si>
  <si>
    <t>QCDTAG00686</t>
  </si>
  <si>
    <t>Refurbished Dell Vostro 3902 (Core I3 4Th Gen/4GB/500GB/DOS)</t>
  </si>
  <si>
    <t xml:space="preserve">Dell Vostro 3902 </t>
  </si>
  <si>
    <t>QCDTAG00685</t>
  </si>
  <si>
    <t>Refurbished HP 202 G2 MT (Core I3 4Th Gen/4GB/500GB/DOS)</t>
  </si>
  <si>
    <t xml:space="preserve">HP 202 G2 MT </t>
  </si>
  <si>
    <t>QCDTAG00733</t>
  </si>
  <si>
    <t>Refurbished Dell Vostro 3470 ( Core I3 8Th Gen /4GB/256GB SSD/DOS)</t>
  </si>
  <si>
    <t xml:space="preserve">Dell Vostro 3470 </t>
  </si>
  <si>
    <t xml:space="preserve"> Core I3 8Th Gen </t>
  </si>
  <si>
    <t>QCDTAG00734</t>
  </si>
  <si>
    <t>Refurbished Dell Vostro 3268 (Celeron 1St Gen/4GB/500GB/DOS)</t>
  </si>
  <si>
    <t xml:space="preserve">Dell Vostro 3268 </t>
  </si>
  <si>
    <t>Celeron 1St Gen</t>
  </si>
  <si>
    <t>QCDTAG00753</t>
  </si>
  <si>
    <t>QCDTAG00752</t>
  </si>
  <si>
    <t>QCDTAG00760</t>
  </si>
  <si>
    <t>QCDTAG00330</t>
  </si>
  <si>
    <t>REFURBISHED DELL OPTIPLEX 7010 DT (CORE I7 3RD GEN/8GB/250GB SSD/DOS)</t>
  </si>
  <si>
    <t>REFURBISHED DELL OPTIPLEX 7010 DT (CORE I5 3RD GEN/8GB/250GB SSD/DOS)</t>
  </si>
  <si>
    <t>REFURBISHED DELL OPTIPLEX 3020 SFF (CORE I3 4TH GEN/8GB/256GB SSD/DOS)</t>
  </si>
  <si>
    <t>REFURBISHED LENOVO THINKCENTRE M73 SFF (CORE I5 4TH GEN/4GB/500GB/DOS)</t>
  </si>
  <si>
    <t>Dell Optiplex 7010 DT</t>
  </si>
  <si>
    <t>Dell Optiplex 3020 Sff</t>
  </si>
  <si>
    <t>Lenovo Thinkcentre M73 Sff</t>
  </si>
  <si>
    <t>CORE I7-3RD GEN</t>
  </si>
  <si>
    <t>QCNBAG00058</t>
  </si>
  <si>
    <t>Refurbished HP Elitebook 840 G2 (Core I5 5Th Gen/8GB/256GB SSD/Webcam/14''/DOS)</t>
  </si>
  <si>
    <t xml:space="preserve">HP Elitebook 840 G2 </t>
  </si>
  <si>
    <t>QCNBAG01433</t>
  </si>
  <si>
    <t>Refurbished Dell Latitude 3340 (Core I5 4Th Gen/4GB/256GB SSD/Webcam/13.3''/DOS)</t>
  </si>
  <si>
    <t>QCNBAG02167</t>
  </si>
  <si>
    <t>Refurbished HP Elitebook 840 G5 (Core I5 8Th Gen/16GB/256GB SSD/Webcam/14''/DOS)</t>
  </si>
  <si>
    <t>QCNBAG02186</t>
  </si>
  <si>
    <t>Refurbished Dell Latitude E6540 (Core I5 4Th Gen/8GB/256GB SSD/Webcam/15.6''/DOS)</t>
  </si>
  <si>
    <t>QCNBAG02397</t>
  </si>
  <si>
    <t>Refurbished Dell Latitude 7390 (Core I5 8Th Gen/8GB/256GB SSD/Webcam/13.3'' Non Touch/DOS)</t>
  </si>
  <si>
    <t>QCNBAG02784</t>
  </si>
  <si>
    <t>Refurbished HP Elite X2 1012 G2 (Core I5 7Th Gen/8GB/512GB SSD/Webcam/12.3" Touch/DOS)</t>
  </si>
  <si>
    <t>QCNBAG02725</t>
  </si>
  <si>
    <t>Refurbished Dell Latitude 7490 (Core I7 8Th Gen/16GB/512GB SSD/Webcam/14'' Non Touch/DOS)</t>
  </si>
  <si>
    <t>QCNBAG02972</t>
  </si>
  <si>
    <t>Refurbished Dell Latitude 5591 (Core I5 8Th Gen/16GB/512GB SSD/Webcam/15.6" Non Touch/DOS)</t>
  </si>
  <si>
    <t>QCNBAG03006</t>
  </si>
  <si>
    <t>Refurbished Dell Latitude 3490 (Core I3 7Th Gen/8GB/256GB/Webcam/14''/DOS)</t>
  </si>
  <si>
    <t>QCNBAG02390</t>
  </si>
  <si>
    <t>REFURBISHED HP ELITEBOOK 840 G5 CORE I5 8TH GEN/8GB/256GB SSD/WEBCAM/14" NON TOUCH/DOS</t>
  </si>
  <si>
    <t>HP Elitebook 840 G5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</si>
</sst>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.0_-;\-* #,##0.0_-;_-* &quot;-&quot;??_-;_-@_-"/>
    <numFmt numFmtId="166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49">
    <xf numFmtId="0" fontId="0" fillId="0" borderId="0" xfId="0"/>
    <xf numFmtId="0" fontId="18" fillId="0" borderId="0" xfId="0" applyFont="1"/>
    <xf numFmtId="0" fontId="0" fillId="0" borderId="1" xfId="0" applyBorder="1" applyAlignment="1">
      <alignment horizontal="left" wrapText="1"/>
    </xf>
    <xf numFmtId="0" fontId="19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wrapText="1"/>
    </xf>
    <xf numFmtId="0" fontId="20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1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33" borderId="1" xfId="0" applyFont="1" applyFill="1" applyBorder="1" applyAlignment="1">
      <alignment horizontal="center" wrapText="1"/>
    </xf>
    <xf numFmtId="0" fontId="1" fillId="33" borderId="1" xfId="0" applyFont="1" applyFill="1" applyBorder="1" applyAlignment="1">
      <alignment horizontal="left" wrapText="1"/>
    </xf>
    <xf numFmtId="1" fontId="1" fillId="34" borderId="1" xfId="0" applyNumberFormat="1" applyFont="1" applyFill="1" applyBorder="1" applyAlignment="1">
      <alignment horizontal="center" wrapText="1"/>
    </xf>
    <xf numFmtId="0" fontId="1" fillId="34" borderId="1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 wrapText="1"/>
    </xf>
    <xf numFmtId="1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1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vertical="center" wrapText="1"/>
    </xf>
    <xf numFmtId="165" fontId="0" fillId="0" borderId="0" xfId="44" applyNumberFormat="1" applyFont="1"/>
    <xf numFmtId="0" fontId="1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19" fillId="35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6" fontId="18" fillId="0" borderId="1" xfId="44" applyNumberFormat="1" applyFont="1" applyBorder="1" applyAlignment="1">
      <alignment horizontal="center" wrapText="1"/>
    </xf>
    <xf numFmtId="166" fontId="0" fillId="0" borderId="1" xfId="44" applyNumberFormat="1" applyFont="1" applyBorder="1" applyAlignment="1">
      <alignment horizontal="center" wrapText="1"/>
    </xf>
    <xf numFmtId="166" fontId="0" fillId="0" borderId="1" xfId="44" applyNumberFormat="1" applyFont="1" applyBorder="1" applyAlignment="1">
      <alignment horizontal="center"/>
    </xf>
    <xf numFmtId="166" fontId="18" fillId="0" borderId="1" xfId="44" applyNumberFormat="1" applyFont="1" applyBorder="1" applyAlignment="1">
      <alignment horizontal="center"/>
    </xf>
    <xf numFmtId="166" fontId="0" fillId="0" borderId="1" xfId="44" applyNumberFormat="1" applyFont="1" applyBorder="1" applyAlignment="1">
      <alignment horizontal="center" vertical="center"/>
    </xf>
    <xf numFmtId="166" fontId="19" fillId="0" borderId="1" xfId="44" applyNumberFormat="1" applyFont="1" applyBorder="1" applyAlignment="1">
      <alignment horizontal="center" vertical="center" wrapText="1"/>
    </xf>
    <xf numFmtId="166" fontId="19" fillId="0" borderId="1" xfId="44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 3 2" xfId="43" xr:uid="{00000000-0005-0000-0000-000025000000}"/>
    <cellStyle name="Normal 3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ll\Downloads\product_export_13-05-2023%20(3).csv" TargetMode="External"/><Relationship Id="rId1" Type="http://schemas.openxmlformats.org/officeDocument/2006/relationships/externalLinkPath" Target="/Users/dell/Downloads/product_export_13-05-2023%20(3).csv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ll\AppData\Local\Temp\Microsoft%20Dynamics%20NAV\7628\Item%20Ledger%20Entries%20KAYKAY_KKOC.EB%202023-05-13T05_42_24.xlsx" TargetMode="External"/><Relationship Id="rId1" Type="http://schemas.openxmlformats.org/officeDocument/2006/relationships/externalLinkPath" Target="/Users/dell/AppData/Local/Temp/Microsoft%20Dynamics%20NAV/7628/Item%20Ledger%20Entries%20KAYKAY_KKOC.EB%202023-05-13T05_42_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export_catalog_product_20230510_114919.csv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cuments/ELECTRONICS%20BAZAAR/Daily%20Stock%20Check/Year%202023/MAY%202023/11%20May/export_catalog_product_20230511_103820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ll\AppData\Local\Temp\Microsoft%20Dynamics%20NAV\7628\Item%20Ledger%20Entries%20KAYKAY_KKOC.EB%202023-05-13T05_43_01.xlsx" TargetMode="External"/><Relationship Id="rId1" Type="http://schemas.openxmlformats.org/officeDocument/2006/relationships/externalLinkPath" Target="/Users/dell/AppData/Local/Temp/Microsoft%20Dynamics%20NAV/7628/Item%20Ledger%20Entries%20KAYKAY_KKOC.EB%202023-05-13T05_43_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duct_export_13-05-2023 (3)"/>
    </sheetNames>
    <sheetDataSet>
      <sheetData sheetId="0">
        <row r="1">
          <cell r="B1" t="str">
            <v>SKU</v>
          </cell>
          <cell r="C1" t="str">
            <v>PRODUCT NAME</v>
          </cell>
          <cell r="D1" t="str">
            <v>CATEGORY</v>
          </cell>
          <cell r="E1" t="str">
            <v>QTY</v>
          </cell>
          <cell r="F1" t="str">
            <v>PRICE</v>
          </cell>
          <cell r="G1" t="str">
            <v>AFFILIATE PRICE</v>
          </cell>
        </row>
        <row r="2">
          <cell r="B2" t="str">
            <v>QCNBAG02240</v>
          </cell>
          <cell r="C2" t="str">
            <v>Refurbished Lenovo Thinkpad L450 (Core I5 5Th Gen/8GB/256GB SSD/Webcam/14''/Win 10 Home)</v>
          </cell>
          <cell r="D2" t="str">
            <v>Refurbished Laptops</v>
          </cell>
          <cell r="E2">
            <v>1</v>
          </cell>
          <cell r="F2">
            <v>31298</v>
          </cell>
          <cell r="G2">
            <v>23499.936000000002</v>
          </cell>
        </row>
        <row r="3">
          <cell r="B3" t="str">
            <v>QCNBAG00496</v>
          </cell>
          <cell r="C3" t="str">
            <v>Refurbished Dell Inspiron 5520 (Core I5 3Rd Gen/4GB/500GB/Webcam/15.6''/Win-10 Home)</v>
          </cell>
          <cell r="D3" t="str">
            <v>Refurbished Laptops</v>
          </cell>
          <cell r="E3">
            <v>0</v>
          </cell>
          <cell r="F3">
            <v>25299</v>
          </cell>
          <cell r="G3">
            <v>19000.36</v>
          </cell>
        </row>
        <row r="4">
          <cell r="B4" t="str">
            <v>QCNBAG00502</v>
          </cell>
          <cell r="C4" t="str">
            <v>Refurbished Lenovo Thinkpad T430 (Core I5 3Rd Gen/8GB/500GB/Webcam/14"/DOS)</v>
          </cell>
          <cell r="D4" t="str">
            <v>Refurbished Laptops</v>
          </cell>
          <cell r="E4">
            <v>1</v>
          </cell>
          <cell r="F4">
            <v>16699</v>
          </cell>
          <cell r="G4">
            <v>12499.74</v>
          </cell>
        </row>
        <row r="5">
          <cell r="B5" t="str">
            <v>QCNBAG00508</v>
          </cell>
          <cell r="C5" t="str">
            <v>Refurbished Lenovo Thinkpad X240 (Core I5 4Th Gen/8GB/240GB SSD/Webcam/12.5''/DOS)</v>
          </cell>
          <cell r="D5" t="str">
            <v>Refurbished Laptops</v>
          </cell>
          <cell r="E5">
            <v>1</v>
          </cell>
          <cell r="F5">
            <v>18699</v>
          </cell>
          <cell r="G5">
            <v>13999.52</v>
          </cell>
        </row>
        <row r="6">
          <cell r="B6" t="str">
            <v>QCNBAG00518</v>
          </cell>
          <cell r="C6" t="str">
            <v>Refurbished Lenovo Thinkpad X240 (Core I5 4Th Gen/8GB/500GB/Webcam/12.5''/DOS)</v>
          </cell>
          <cell r="D6" t="str">
            <v>Refurbished Laptops</v>
          </cell>
          <cell r="E6">
            <v>2</v>
          </cell>
          <cell r="F6">
            <v>17999</v>
          </cell>
          <cell r="G6">
            <v>13500.38</v>
          </cell>
        </row>
        <row r="7">
          <cell r="B7" t="str">
            <v>QCNBAG00533</v>
          </cell>
          <cell r="C7" t="str">
            <v>Refurbished Lenovo Thinkpad T450 (Core I5 5Th Gen/8GB/256GB SSD/Webcam/14''/DOS)</v>
          </cell>
          <cell r="D7" t="str">
            <v>Refurbished Laptops</v>
          </cell>
          <cell r="E7">
            <v>0</v>
          </cell>
          <cell r="F7">
            <v>19699</v>
          </cell>
          <cell r="G7">
            <v>14750</v>
          </cell>
        </row>
        <row r="8">
          <cell r="B8" t="str">
            <v>QCNBAG00534</v>
          </cell>
          <cell r="C8" t="str">
            <v>Refurbished Dell Latitude E6440 (Core I7 4Th Gen/8GB/500GB/Webcam/14''/DOS)</v>
          </cell>
          <cell r="D8" t="str">
            <v>Refurbished Laptops</v>
          </cell>
          <cell r="E8">
            <v>0</v>
          </cell>
          <cell r="F8">
            <v>22698</v>
          </cell>
          <cell r="G8">
            <v>17000.259999999998</v>
          </cell>
        </row>
        <row r="9">
          <cell r="B9" t="str">
            <v>QCNBAG00541</v>
          </cell>
          <cell r="C9" t="str">
            <v>Refurbished Dell Latitude E6400 (Core 2 DUO/4GB/320GB/No Webcam/14''/DOS)</v>
          </cell>
          <cell r="D9" t="str">
            <v>Refurbished Laptops</v>
          </cell>
          <cell r="E9">
            <v>0</v>
          </cell>
          <cell r="F9">
            <v>10699</v>
          </cell>
          <cell r="G9">
            <v>8000.4</v>
          </cell>
        </row>
        <row r="10">
          <cell r="B10" t="str">
            <v>QCNBAG00547</v>
          </cell>
          <cell r="C10" t="str">
            <v>Refurbished Lenovo Thinkpad T410 (Core I5 1St Gen/4GB/320GB/Webcam/14''/DOS)</v>
          </cell>
          <cell r="D10" t="str">
            <v>Refurbished Laptops</v>
          </cell>
          <cell r="E10">
            <v>0</v>
          </cell>
          <cell r="F10">
            <v>16000</v>
          </cell>
          <cell r="G10">
            <v>11999.42</v>
          </cell>
        </row>
        <row r="11">
          <cell r="B11" t="str">
            <v>QCNBAG00559</v>
          </cell>
          <cell r="C11" t="str">
            <v>Refurbished Dell Inspiron N5010 (Core I5 1St Gen/4GB/320GB/Webcam/15.6''/DOS)</v>
          </cell>
          <cell r="D11" t="str">
            <v>Refurbished Laptops</v>
          </cell>
          <cell r="E11">
            <v>0</v>
          </cell>
          <cell r="F11">
            <v>17999</v>
          </cell>
          <cell r="G11">
            <v>13500.38</v>
          </cell>
        </row>
        <row r="12">
          <cell r="B12" t="str">
            <v>QCNBAG00561</v>
          </cell>
          <cell r="C12" t="str">
            <v>Refurbished Lenovo Thinkpad T450 (Core I5 5Th Gen/8GB/500GB/Webcam/14''/DOS)</v>
          </cell>
          <cell r="D12" t="str">
            <v>Refurbished Laptops</v>
          </cell>
          <cell r="E12">
            <v>0</v>
          </cell>
          <cell r="F12">
            <v>19599</v>
          </cell>
          <cell r="G12">
            <v>14700.44</v>
          </cell>
        </row>
        <row r="13">
          <cell r="B13" t="str">
            <v>QCNBAG00569</v>
          </cell>
          <cell r="C13" t="str">
            <v>Refurbished Dell Inspiron N5010 (Core I5 1St Gen/4GB/500GB/Webcam/15.6''/DOS)</v>
          </cell>
          <cell r="D13" t="str">
            <v>Refurbished Laptops</v>
          </cell>
          <cell r="E13">
            <v>0</v>
          </cell>
          <cell r="F13">
            <v>19999</v>
          </cell>
          <cell r="G13">
            <v>15000.16</v>
          </cell>
        </row>
        <row r="14">
          <cell r="B14" t="str">
            <v>QCNBAG00574</v>
          </cell>
          <cell r="C14" t="str">
            <v>Refurbished Dell Latitude E5440 (Core I5 4Th Gen/4GB/500GB/Webcam/14''/Win-10 Home)</v>
          </cell>
          <cell r="D14" t="str">
            <v>Refurbished Laptops</v>
          </cell>
          <cell r="E14">
            <v>0</v>
          </cell>
          <cell r="F14">
            <v>22698</v>
          </cell>
          <cell r="G14">
            <v>17000.259999999998</v>
          </cell>
        </row>
        <row r="15">
          <cell r="B15" t="str">
            <v>QCNBAG00577</v>
          </cell>
          <cell r="C15" t="str">
            <v>Refurbished Dell Latitude E6440 (Core I5 4Th Gen/4GB/320GB/Webcam/14''/DOS)</v>
          </cell>
          <cell r="D15" t="str">
            <v>Refurbished Laptops</v>
          </cell>
          <cell r="E15">
            <v>0</v>
          </cell>
          <cell r="F15">
            <v>28598</v>
          </cell>
          <cell r="G15">
            <v>21499.599999999999</v>
          </cell>
        </row>
        <row r="16">
          <cell r="B16" t="str">
            <v>QCNBAG00579</v>
          </cell>
          <cell r="C16" t="str">
            <v>Refurbished Dell Inspiron 5559 (Core I5 6Th Gen/8GB/1TB/Webcam/15.6''/DOS)</v>
          </cell>
          <cell r="D16" t="str">
            <v>Refurbished Laptops</v>
          </cell>
          <cell r="E16">
            <v>0</v>
          </cell>
          <cell r="F16">
            <v>31300</v>
          </cell>
          <cell r="G16">
            <v>23499.7</v>
          </cell>
        </row>
        <row r="17">
          <cell r="B17" t="str">
            <v>QCNBAG00587</v>
          </cell>
          <cell r="C17" t="str">
            <v>Refurbished HP Elitebook 8470P (Core I5 3Rd Gen/4GB/320GB/Webcam/14''/DOS)</v>
          </cell>
          <cell r="D17" t="str">
            <v>Refurbished Laptops</v>
          </cell>
          <cell r="E17">
            <v>0</v>
          </cell>
          <cell r="F17">
            <v>18699</v>
          </cell>
          <cell r="G17">
            <v>13999.52</v>
          </cell>
        </row>
        <row r="18">
          <cell r="B18" t="str">
            <v>QCNBAG00604</v>
          </cell>
          <cell r="C18" t="str">
            <v>Refurbished Lenovo Thinkpad L430 (Core I3 2Nd Gen/4GB/320GB/Webcam/14''/DOS)</v>
          </cell>
          <cell r="D18" t="str">
            <v>Refurbished Laptops</v>
          </cell>
          <cell r="E18">
            <v>1</v>
          </cell>
          <cell r="F18">
            <v>11999</v>
          </cell>
          <cell r="G18">
            <v>8999.86</v>
          </cell>
        </row>
        <row r="19">
          <cell r="B19" t="str">
            <v>QCNBAG00612</v>
          </cell>
          <cell r="C19" t="str">
            <v>Refurbished Dell Latitude E6410 (Core I5 1St Gen/4GB/320GB/Webcam/14''/Win-10 Home)</v>
          </cell>
          <cell r="D19" t="str">
            <v>Refurbished Laptops</v>
          </cell>
          <cell r="E19">
            <v>0</v>
          </cell>
          <cell r="F19">
            <v>19699</v>
          </cell>
          <cell r="G19">
            <v>14799.56</v>
          </cell>
        </row>
        <row r="20">
          <cell r="B20" t="str">
            <v>QCNBAG00614</v>
          </cell>
          <cell r="C20" t="str">
            <v>Refurbished Dell Latitude E5430 (Core I5 3Rd Gen/4GB/500GB/Webcam/14''/Win-10 Home)</v>
          </cell>
          <cell r="D20" t="str">
            <v>Refurbished Laptops</v>
          </cell>
          <cell r="E20">
            <v>0</v>
          </cell>
          <cell r="F20">
            <v>19999</v>
          </cell>
          <cell r="G20">
            <v>15000.16</v>
          </cell>
        </row>
        <row r="21">
          <cell r="B21" t="str">
            <v>QCNBAG00621</v>
          </cell>
          <cell r="C21" t="str">
            <v>Refurbished Dell Latitude D620 (Core 2 DUO /2GB/160GB/No Webcam/14''/DOS)</v>
          </cell>
          <cell r="D21" t="str">
            <v>Refurbished Laptops</v>
          </cell>
          <cell r="E21">
            <v>0</v>
          </cell>
          <cell r="F21">
            <v>13399</v>
          </cell>
          <cell r="G21">
            <v>10000.5</v>
          </cell>
        </row>
        <row r="22">
          <cell r="B22" t="str">
            <v>QCNBAG00623</v>
          </cell>
          <cell r="C22" t="str">
            <v>Refurbished Dell Inspiron 5537 (Core I7 4Th Gen/8GB/1TB/Webcam/15.6''/DOS)</v>
          </cell>
          <cell r="D22" t="str">
            <v>Refurbished Laptops</v>
          </cell>
          <cell r="E22">
            <v>0</v>
          </cell>
          <cell r="F22">
            <v>30599</v>
          </cell>
          <cell r="G22">
            <v>23000.560000000001</v>
          </cell>
        </row>
        <row r="23">
          <cell r="B23" t="str">
            <v>QCNBAG00625</v>
          </cell>
          <cell r="C23" t="str">
            <v>Refurbished Lenovo Thinkpad T450 (Core I7 5Th Gen/8GB/512GB SSD/Webcam/14''/DOS)</v>
          </cell>
          <cell r="D23" t="str">
            <v>Refurbished Laptops</v>
          </cell>
          <cell r="E23">
            <v>0</v>
          </cell>
          <cell r="F23">
            <v>23299</v>
          </cell>
          <cell r="G23">
            <v>17500.580000000002</v>
          </cell>
        </row>
        <row r="24">
          <cell r="B24" t="str">
            <v>QCNBAG00634</v>
          </cell>
          <cell r="C24" t="str">
            <v>Refurbished Lenovo G50-80 (Core I3 4Th Gen/4GB/500GB/4GB Graphics/Webcam/15.6''/DOS)</v>
          </cell>
          <cell r="D24" t="str">
            <v>Refurbished Laptops</v>
          </cell>
          <cell r="E24">
            <v>0</v>
          </cell>
          <cell r="F24">
            <v>27999</v>
          </cell>
          <cell r="G24">
            <v>21000.46</v>
          </cell>
        </row>
        <row r="25">
          <cell r="B25" t="str">
            <v>QCNBAG00636</v>
          </cell>
          <cell r="C25" t="str">
            <v>Refurbished HP Elitebook 820 G1 (Core I5 4Th Gen/4GB/500GB/Webcam/12.5''/Win-10 Home)</v>
          </cell>
          <cell r="D25" t="str">
            <v>Refurbished Laptops</v>
          </cell>
          <cell r="E25">
            <v>0</v>
          </cell>
          <cell r="F25">
            <v>28598</v>
          </cell>
          <cell r="G25">
            <v>21499.599999999999</v>
          </cell>
        </row>
        <row r="26">
          <cell r="B26" t="str">
            <v>QCNBAG00642</v>
          </cell>
          <cell r="C26" t="str">
            <v>Refurbished Dell Latitude 7350 (Core M 5Th Gen/8GB/512GB SSD/Webcam/13.3'' Touch/DOS)(2-In-1 Convertible)</v>
          </cell>
          <cell r="D26" t="str">
            <v>Refurbished Laptops</v>
          </cell>
          <cell r="E26">
            <v>0</v>
          </cell>
          <cell r="F26">
            <v>42599</v>
          </cell>
          <cell r="G26">
            <v>32000.42</v>
          </cell>
        </row>
        <row r="27">
          <cell r="B27" t="str">
            <v>QCNBAG00644</v>
          </cell>
          <cell r="C27" t="str">
            <v>Refurbished Lenovo Thinkpad T450 (Core I5 5Th Gen/4GB/256GB SSD/Webcam/14''/DOS)</v>
          </cell>
          <cell r="D27" t="str">
            <v>Refurbished Laptops</v>
          </cell>
          <cell r="E27">
            <v>0</v>
          </cell>
          <cell r="F27">
            <v>19900</v>
          </cell>
          <cell r="G27">
            <v>14899.86</v>
          </cell>
        </row>
        <row r="28">
          <cell r="B28" t="str">
            <v>QCNBAG00664</v>
          </cell>
          <cell r="C28" t="str">
            <v>Refurbished Dell Inspiron 3537 (Core I7 4Th Gen/8GB/500GB/Webcam/15.6''/Win-10 Home)</v>
          </cell>
          <cell r="D28" t="str">
            <v>Refurbished Laptops</v>
          </cell>
          <cell r="E28">
            <v>0</v>
          </cell>
          <cell r="F28">
            <v>24699</v>
          </cell>
          <cell r="G28">
            <v>18500.04</v>
          </cell>
        </row>
        <row r="29">
          <cell r="B29" t="str">
            <v>QCNBAG00668</v>
          </cell>
          <cell r="C29" t="str">
            <v>Refurbished Lenovo Thinkpad T430 (Core I5 3Rd Gen/4GB/500GB/No Webcam/14''/DOS)</v>
          </cell>
          <cell r="D29" t="str">
            <v>Refurbished Laptops</v>
          </cell>
          <cell r="E29">
            <v>0</v>
          </cell>
          <cell r="F29">
            <v>21299</v>
          </cell>
          <cell r="G29">
            <v>15999.62</v>
          </cell>
        </row>
        <row r="30">
          <cell r="B30" t="str">
            <v>QCNBAG00682</v>
          </cell>
          <cell r="C30" t="str">
            <v>Refurbished Dell Inspiron 3558 (Core I3 5Th Gen/4GB/1TB/Webcam/15.6''/DOS)</v>
          </cell>
          <cell r="D30" t="str">
            <v>Refurbished Laptops</v>
          </cell>
          <cell r="E30">
            <v>0</v>
          </cell>
          <cell r="F30">
            <v>19999</v>
          </cell>
          <cell r="G30">
            <v>15000.16</v>
          </cell>
        </row>
        <row r="31">
          <cell r="B31" t="str">
            <v>QCNBAG00689</v>
          </cell>
          <cell r="C31" t="str">
            <v>Refurbished Lenovo Thinkpad T420 (Core I5 2Nd Gen/4GB/320GB/Webcam/14''/DOS)</v>
          </cell>
          <cell r="D31" t="str">
            <v>Refurbished Laptops</v>
          </cell>
          <cell r="E31">
            <v>0</v>
          </cell>
          <cell r="F31">
            <v>16000</v>
          </cell>
          <cell r="G31">
            <v>11999.42</v>
          </cell>
        </row>
        <row r="32">
          <cell r="B32" t="str">
            <v>QCNBAG00697</v>
          </cell>
          <cell r="C32" t="str">
            <v>Refurbished HP Spectre Pro X360 G2 (Core I7 6Th Gen/8GB/512GB SSD/Webcam/13.3'' Touch/DOS)</v>
          </cell>
          <cell r="D32" t="str">
            <v>Refurbished Laptops</v>
          </cell>
          <cell r="E32">
            <v>0</v>
          </cell>
          <cell r="F32">
            <v>55899</v>
          </cell>
          <cell r="G32">
            <v>41999.74</v>
          </cell>
        </row>
        <row r="33">
          <cell r="B33" t="str">
            <v>QCNBAG00702</v>
          </cell>
          <cell r="C33" t="str">
            <v>Refurbished Lenovo Thinkpad X250 (Core I7 5Th Gen/4GB/1TB/Webcam/12.5''/DOS)</v>
          </cell>
          <cell r="D33" t="str">
            <v>Refurbished Laptops</v>
          </cell>
          <cell r="E33">
            <v>0</v>
          </cell>
          <cell r="F33">
            <v>23999</v>
          </cell>
          <cell r="G33">
            <v>17999.72</v>
          </cell>
        </row>
        <row r="34">
          <cell r="B34" t="str">
            <v>QCNBAG00703</v>
          </cell>
          <cell r="C34" t="str">
            <v>Refurbished Lenovo Thinkpad T440 (Core I5 4Th Gen/8GB/240GB SSD/Webcam/14''/DOS)</v>
          </cell>
          <cell r="D34" t="str">
            <v>Refurbished Laptops</v>
          </cell>
          <cell r="E34">
            <v>0</v>
          </cell>
          <cell r="F34">
            <v>18999</v>
          </cell>
          <cell r="G34">
            <v>14249.68</v>
          </cell>
        </row>
        <row r="35">
          <cell r="B35" t="str">
            <v>QCNBAG00706</v>
          </cell>
          <cell r="C35" t="str">
            <v>Refurbished HP Spectre Pro X360 G1 (Core I7 5Th Gen/8GB/512GB SSD/Webcam/13.3'' Touch/DOS)</v>
          </cell>
          <cell r="D35" t="str">
            <v>Refurbished Laptops</v>
          </cell>
          <cell r="E35">
            <v>0</v>
          </cell>
          <cell r="F35">
            <v>50600</v>
          </cell>
          <cell r="G35">
            <v>37999.54</v>
          </cell>
        </row>
        <row r="36">
          <cell r="B36" t="str">
            <v>QCNBAG00715</v>
          </cell>
          <cell r="C36" t="str">
            <v>Refurbished Apple Macbook Pro Retina A1398 (Core I7 4Th Gen/16GB/512GB SSD/Webcam/15.4''/Mac OS Mojave)</v>
          </cell>
          <cell r="D36" t="str">
            <v>Refurbished Laptops</v>
          </cell>
          <cell r="E36">
            <v>0</v>
          </cell>
          <cell r="F36">
            <v>86499</v>
          </cell>
          <cell r="G36">
            <v>65000.3</v>
          </cell>
        </row>
        <row r="37">
          <cell r="B37" t="str">
            <v>QCNBAG00716</v>
          </cell>
          <cell r="C37" t="str">
            <v>Refurbished HP Elitebook 820 G1 (Core I5 4Th Gen/4GB/256GB SSD/Webcam/12.5''/Win-10 Home)</v>
          </cell>
          <cell r="D37" t="str">
            <v>Refurbished Laptops</v>
          </cell>
          <cell r="E37">
            <v>0</v>
          </cell>
          <cell r="F37">
            <v>26600</v>
          </cell>
          <cell r="G37">
            <v>19999.82</v>
          </cell>
        </row>
        <row r="38">
          <cell r="B38" t="str">
            <v>QCNBAG02002</v>
          </cell>
          <cell r="C38" t="str">
            <v>Refurbished Dell Inspiron 13 7348 (Core I5 5Th Gen/8GB/500GB/Int/Win 10/13.3" Touch)</v>
          </cell>
          <cell r="D38" t="str">
            <v>Refurbished Laptops</v>
          </cell>
          <cell r="E38">
            <v>0</v>
          </cell>
          <cell r="F38">
            <v>27999</v>
          </cell>
          <cell r="G38">
            <v>21000.46</v>
          </cell>
        </row>
        <row r="39">
          <cell r="B39" t="str">
            <v>QCNBAG00717</v>
          </cell>
          <cell r="C39" t="str">
            <v>Refurbished Apple Macbook Pro Retina A1398 (Core I7 3Rd Gen/16GB/512GB SSD/Webcam/15.4''/Mac Os Mojave)</v>
          </cell>
          <cell r="D39" t="str">
            <v>Refurbished Laptops</v>
          </cell>
          <cell r="E39">
            <v>0</v>
          </cell>
          <cell r="F39">
            <v>59899</v>
          </cell>
          <cell r="G39">
            <v>45000.480000000003</v>
          </cell>
        </row>
        <row r="40">
          <cell r="B40" t="str">
            <v>QCNBAG00721</v>
          </cell>
          <cell r="C40" t="str">
            <v>Refurbished Dell Inspiron 3542 (Core I5 4Th Gen/4GB/500GB/2GB Graphics/Webcam/15.6''/Win-10 Home)</v>
          </cell>
          <cell r="D40" t="str">
            <v>Refurbished Laptops</v>
          </cell>
          <cell r="E40">
            <v>0</v>
          </cell>
          <cell r="F40">
            <v>24699</v>
          </cell>
          <cell r="G40">
            <v>18500.04</v>
          </cell>
        </row>
        <row r="41">
          <cell r="B41" t="str">
            <v>QCNBAG00723</v>
          </cell>
          <cell r="C41" t="str">
            <v>Refurbished Dell Vostro 1440 (Core I3 1St Gen/4GB/500GB/Webcam/14''/Win-10 Home)</v>
          </cell>
          <cell r="D41" t="str">
            <v>Refurbished Laptops</v>
          </cell>
          <cell r="E41">
            <v>0</v>
          </cell>
          <cell r="F41">
            <v>10699</v>
          </cell>
          <cell r="G41">
            <v>8000.4</v>
          </cell>
        </row>
        <row r="42">
          <cell r="B42" t="str">
            <v>QCNBAG00731</v>
          </cell>
          <cell r="C42" t="str">
            <v>Refurbished Dell Latitude E6420 (Core I5 2Nd Gen/4GB/320GB/Webcam/14''/Win-10 Home)</v>
          </cell>
          <cell r="D42" t="str">
            <v>Refurbished Laptops</v>
          </cell>
          <cell r="E42">
            <v>0</v>
          </cell>
          <cell r="F42">
            <v>21100</v>
          </cell>
          <cell r="G42">
            <v>15800.2</v>
          </cell>
        </row>
        <row r="43">
          <cell r="B43" t="str">
            <v>QCNBAG00733</v>
          </cell>
          <cell r="C43" t="str">
            <v>Refurbished Dell Latitude E6430 (Core I5 3Rd Gen/4GB/320GB/Webcam/14''/Win-10 Home)</v>
          </cell>
          <cell r="D43" t="str">
            <v>Refurbished Laptops</v>
          </cell>
          <cell r="E43">
            <v>0</v>
          </cell>
          <cell r="F43">
            <v>21299</v>
          </cell>
          <cell r="G43">
            <v>15999.62</v>
          </cell>
        </row>
        <row r="44">
          <cell r="B44" t="str">
            <v>QCNBAG00736</v>
          </cell>
          <cell r="C44" t="str">
            <v>Refurbished Dell Latitude E7450 (Core I7 5Th Gen/8GB/512GB SSD/Webcam/14'' Touch/Win-10 Home)</v>
          </cell>
          <cell r="D44" t="str">
            <v>Refurbished Laptops</v>
          </cell>
          <cell r="E44">
            <v>0</v>
          </cell>
          <cell r="F44">
            <v>34599</v>
          </cell>
          <cell r="G44">
            <v>26000.12</v>
          </cell>
        </row>
        <row r="45">
          <cell r="B45" t="str">
            <v>QCNBAG00746</v>
          </cell>
          <cell r="C45" t="str">
            <v>Refurbished Lenovo Thinkpad L420 (Core I3 2Nd Gen/4GB/320GB/Webcam/14''/Win-10 Home)</v>
          </cell>
          <cell r="D45" t="str">
            <v>Refurbished Laptops</v>
          </cell>
          <cell r="E45">
            <v>0</v>
          </cell>
          <cell r="F45">
            <v>12699</v>
          </cell>
          <cell r="G45">
            <v>9500.18</v>
          </cell>
        </row>
        <row r="46">
          <cell r="B46" t="str">
            <v>QCNBAG00747</v>
          </cell>
          <cell r="C46" t="str">
            <v>Refurbished Lenovo Thinkpad L420 (Core I5 2Nd Gen/4GB/320GB/Webcam/14''/Win-10 Home)</v>
          </cell>
          <cell r="D46" t="str">
            <v>Refurbished Laptops</v>
          </cell>
          <cell r="E46">
            <v>0</v>
          </cell>
          <cell r="F46">
            <v>21100</v>
          </cell>
          <cell r="G46">
            <v>15800.2</v>
          </cell>
        </row>
        <row r="47">
          <cell r="B47" t="str">
            <v>QCNBAG00750</v>
          </cell>
          <cell r="C47" t="str">
            <v>Refurbished Lenovo Thinkpad T410 (Core I5 1St Gen/4GB/320GB/Webcam/14''/Win-10 Home)</v>
          </cell>
          <cell r="D47" t="str">
            <v>Refurbished Laptops</v>
          </cell>
          <cell r="E47">
            <v>0</v>
          </cell>
          <cell r="F47">
            <v>19299</v>
          </cell>
          <cell r="G47">
            <v>14499.84</v>
          </cell>
        </row>
        <row r="48">
          <cell r="B48" t="str">
            <v>QCNBAG00756</v>
          </cell>
          <cell r="C48" t="str">
            <v>Refurbished Lenovo Thinkpad X240 (Core I5 4Th Gen/8GB/500GB/Webcam/12.5''/Win-10 Home)</v>
          </cell>
          <cell r="D48" t="str">
            <v>Refurbished Laptops</v>
          </cell>
          <cell r="E48">
            <v>2</v>
          </cell>
          <cell r="F48">
            <v>19299</v>
          </cell>
          <cell r="G48">
            <v>14499.84</v>
          </cell>
        </row>
        <row r="49">
          <cell r="B49" t="str">
            <v>QCNBAG00760</v>
          </cell>
          <cell r="C49" t="str">
            <v>Refurbished Lenovo Thinkpad X240 (Core I5 4Th Gen/8GB/180GB SSD/Webcam/12.5''/DOS)</v>
          </cell>
          <cell r="D49" t="str">
            <v>Refurbished Laptops</v>
          </cell>
          <cell r="E49">
            <v>0</v>
          </cell>
          <cell r="F49">
            <v>17999</v>
          </cell>
          <cell r="G49">
            <v>13500.38</v>
          </cell>
        </row>
        <row r="50">
          <cell r="B50" t="str">
            <v>QCNBAG00764</v>
          </cell>
          <cell r="C50" t="str">
            <v>Refurbished Dell Latitude E6230 (Core I5 3Rd Gen/4GB/320GB/Webcam/12.5''/DOS)</v>
          </cell>
          <cell r="D50" t="str">
            <v>Refurbished Laptops</v>
          </cell>
          <cell r="E50">
            <v>0</v>
          </cell>
          <cell r="F50">
            <v>14699</v>
          </cell>
          <cell r="G50">
            <v>10999.96</v>
          </cell>
        </row>
        <row r="51">
          <cell r="B51" t="str">
            <v>QCNBAG00766</v>
          </cell>
          <cell r="C51" t="str">
            <v>Refurbished Apple Macbook Pro A1286 (Core I7 3Rd Gen/4GB/500GB/Webcam/15.4''/Mac Os Mojave)</v>
          </cell>
          <cell r="D51" t="str">
            <v>Refurbished Laptops</v>
          </cell>
          <cell r="E51">
            <v>0</v>
          </cell>
          <cell r="F51">
            <v>53199</v>
          </cell>
          <cell r="G51">
            <v>39999.64</v>
          </cell>
        </row>
        <row r="52">
          <cell r="B52" t="str">
            <v>QCNBAG00769</v>
          </cell>
          <cell r="C52" t="str">
            <v>Refurbished Apple Macbook Pro Retina A1398 (Core I7 4Th Gen/16GB/256GB SSD/Webcam/15.4''/Mac Os Mojave)</v>
          </cell>
          <cell r="D52" t="str">
            <v>Refurbished Laptops</v>
          </cell>
          <cell r="E52">
            <v>0</v>
          </cell>
          <cell r="F52">
            <v>66599</v>
          </cell>
          <cell r="G52">
            <v>50000.14</v>
          </cell>
        </row>
        <row r="53">
          <cell r="B53" t="str">
            <v>QCNBAG00782</v>
          </cell>
          <cell r="C53" t="str">
            <v>Refurbished Dell Latitude E5450 (Core I5 5Th Gen/8GB/256GB SSD/Webcam/14'' No Touch/Win-10 Home)</v>
          </cell>
          <cell r="D53" t="str">
            <v>Refurbished Laptops</v>
          </cell>
          <cell r="E53">
            <v>0</v>
          </cell>
          <cell r="F53">
            <v>31300</v>
          </cell>
          <cell r="G53">
            <v>23499.7</v>
          </cell>
        </row>
        <row r="54">
          <cell r="B54" t="str">
            <v>QCNBAG00801</v>
          </cell>
          <cell r="C54" t="str">
            <v>Refurbished Lenovo Thinkpad T420 (Core I7 2Nd Gen/4GB/500GB/Webcam/14''/Win-10 Home)</v>
          </cell>
          <cell r="D54" t="str">
            <v>Refurbished Laptops</v>
          </cell>
          <cell r="E54">
            <v>0</v>
          </cell>
          <cell r="F54">
            <v>19299</v>
          </cell>
          <cell r="G54">
            <v>14499.84</v>
          </cell>
        </row>
        <row r="55">
          <cell r="B55" t="str">
            <v>QCNBAG00819</v>
          </cell>
          <cell r="C55" t="str">
            <v>Refurbished HP Elitebook 8460P (Core I5 2Nd Gen/4GB/320GB/No Webcam/14''/DOS)</v>
          </cell>
          <cell r="D55" t="str">
            <v>Refurbished Laptops</v>
          </cell>
          <cell r="E55">
            <v>0</v>
          </cell>
          <cell r="F55">
            <v>19699</v>
          </cell>
          <cell r="G55">
            <v>14799.56</v>
          </cell>
        </row>
        <row r="56">
          <cell r="B56" t="str">
            <v>QCNBAG00832</v>
          </cell>
          <cell r="C56" t="str">
            <v>Refurbished Dell Latitude E5420 (Core I5 2Nd Gen/4GB/320GB/Webcam/14''/DOS)</v>
          </cell>
          <cell r="D56" t="str">
            <v>Refurbished Laptops</v>
          </cell>
          <cell r="E56">
            <v>0</v>
          </cell>
          <cell r="F56">
            <v>15299</v>
          </cell>
          <cell r="G56">
            <v>11500.28</v>
          </cell>
        </row>
        <row r="57">
          <cell r="B57" t="str">
            <v>QCNBAG00834</v>
          </cell>
          <cell r="C57" t="str">
            <v>Refurbished Dell Latitude E5450 (Core I5 5Th Gen/8GB/256GB SSD/Webcam/14'' Touch/DOS)</v>
          </cell>
          <cell r="D57" t="str">
            <v>Refurbished Laptops</v>
          </cell>
          <cell r="E57">
            <v>0</v>
          </cell>
          <cell r="F57">
            <v>20700</v>
          </cell>
          <cell r="G57">
            <v>15500.48</v>
          </cell>
        </row>
        <row r="58">
          <cell r="B58" t="str">
            <v>QCNBAG00836</v>
          </cell>
          <cell r="C58" t="str">
            <v>Refurbished Dell Latitude E5520 (Core I5 2Nd Gen/4GB/320GB/No Webcam/15.6''/DOS)</v>
          </cell>
          <cell r="D58" t="str">
            <v>Refurbished Laptops</v>
          </cell>
          <cell r="E58">
            <v>0</v>
          </cell>
          <cell r="F58">
            <v>16699</v>
          </cell>
          <cell r="G58">
            <v>12499.74</v>
          </cell>
        </row>
        <row r="59">
          <cell r="B59" t="str">
            <v>QCNBAG00841</v>
          </cell>
          <cell r="C59" t="str">
            <v>Refurbished HP Probook 6470B (Core I5 3Rd Gen/4GB/320GB/Webcam/14''/DOS)</v>
          </cell>
          <cell r="D59" t="str">
            <v>Refurbished Laptops</v>
          </cell>
          <cell r="E59">
            <v>0</v>
          </cell>
          <cell r="F59">
            <v>21299</v>
          </cell>
          <cell r="G59">
            <v>15999.62</v>
          </cell>
        </row>
        <row r="60">
          <cell r="B60" t="str">
            <v>QCNBAG00843</v>
          </cell>
          <cell r="C60" t="str">
            <v>Refurbished Dell Latitude E6320 (Core I5 2Nd Gen/4GB/320GB/Webcam/13.3''/DOS)</v>
          </cell>
          <cell r="D60" t="str">
            <v>Refurbished Laptops</v>
          </cell>
          <cell r="E60">
            <v>0</v>
          </cell>
          <cell r="F60">
            <v>14000</v>
          </cell>
          <cell r="G60">
            <v>10499.64</v>
          </cell>
        </row>
        <row r="61">
          <cell r="B61" t="str">
            <v>QCNBAG00850</v>
          </cell>
          <cell r="C61" t="str">
            <v>Refurbished Dell Latitude E6410 (Core I5 1St Gen/4GB/500GB/No Webcam/14''/DOS)</v>
          </cell>
          <cell r="D61" t="str">
            <v>Refurbished Laptops</v>
          </cell>
          <cell r="E61">
            <v>0</v>
          </cell>
          <cell r="F61">
            <v>16000</v>
          </cell>
          <cell r="G61">
            <v>11999.42</v>
          </cell>
        </row>
        <row r="62">
          <cell r="B62" t="str">
            <v>QCNBAG00857</v>
          </cell>
          <cell r="C62" t="str">
            <v>Refurbished Lenovo Thinkpad L430 (Core I5 2Nd Gen/4GB/320GB/Webcam/14''/DOS)</v>
          </cell>
          <cell r="D62" t="str">
            <v>Refurbished Laptops</v>
          </cell>
          <cell r="E62">
            <v>0</v>
          </cell>
          <cell r="F62">
            <v>15299</v>
          </cell>
          <cell r="G62">
            <v>11500.28</v>
          </cell>
        </row>
        <row r="63">
          <cell r="B63" t="str">
            <v>QCNBAG00858</v>
          </cell>
          <cell r="C63" t="str">
            <v>Refurbished Lenovo Thinkpad L430 (Core I5 3Rd Gen/4GB/320GB/Webcam/14''/DOS)</v>
          </cell>
          <cell r="D63" t="str">
            <v>Refurbished Laptops</v>
          </cell>
          <cell r="E63">
            <v>4</v>
          </cell>
          <cell r="F63">
            <v>16000</v>
          </cell>
          <cell r="G63">
            <v>11999.42</v>
          </cell>
        </row>
        <row r="64">
          <cell r="B64" t="str">
            <v>QCNBAG00861</v>
          </cell>
          <cell r="C64" t="str">
            <v>Refurbished Dell Vostro 3446 (Core I3 4Th Gen/4GB/500GB/Webcam/14''/DOS)</v>
          </cell>
          <cell r="D64" t="str">
            <v>Refurbished Laptops</v>
          </cell>
          <cell r="E64">
            <v>0</v>
          </cell>
          <cell r="F64">
            <v>14699</v>
          </cell>
          <cell r="G64">
            <v>10999.96</v>
          </cell>
        </row>
        <row r="65">
          <cell r="B65" t="str">
            <v>QCNBAG00864</v>
          </cell>
          <cell r="C65" t="str">
            <v>Refurbished Lenovo Thinkpad T430 (Core I5 3Rd Gen/8GB/320GB/Webcam/14''/DOS)</v>
          </cell>
          <cell r="D65" t="str">
            <v>Refurbished Laptops</v>
          </cell>
          <cell r="E65">
            <v>0</v>
          </cell>
          <cell r="F65">
            <v>17299</v>
          </cell>
          <cell r="G65">
            <v>13000.06</v>
          </cell>
        </row>
        <row r="66">
          <cell r="B66" t="str">
            <v>QCNBAG00865</v>
          </cell>
          <cell r="C66" t="str">
            <v>Refurbished Lenovo Thinkpad T440 (Core I5 4Th Gen/8GB/256GB SSD/Webcam/14''/DOS)</v>
          </cell>
          <cell r="D66" t="str">
            <v>Refurbished Laptops</v>
          </cell>
          <cell r="E66">
            <v>3</v>
          </cell>
          <cell r="F66">
            <v>18999</v>
          </cell>
          <cell r="G66">
            <v>14249.68</v>
          </cell>
        </row>
        <row r="67">
          <cell r="B67" t="str">
            <v>QCNBAG00868</v>
          </cell>
          <cell r="C67" t="str">
            <v>Refurbished Lenovo Thinkpad T61 (Core 2 DUO/2GB/320GB/No Webcam/14''/DOS)</v>
          </cell>
          <cell r="D67" t="str">
            <v>Refurbished Laptops</v>
          </cell>
          <cell r="E67">
            <v>0</v>
          </cell>
          <cell r="F67">
            <v>10699</v>
          </cell>
          <cell r="G67">
            <v>8000.4</v>
          </cell>
        </row>
        <row r="68">
          <cell r="B68" t="str">
            <v>QCNBAG00872</v>
          </cell>
          <cell r="C68" t="str">
            <v>Refurbished Lenovo Thinkpad X220 (Core I5 2Nd Gen/4GB/320GB/Webcam/12.5''/DOS)</v>
          </cell>
          <cell r="D68" t="str">
            <v>Refurbished Laptops</v>
          </cell>
          <cell r="E68">
            <v>1</v>
          </cell>
          <cell r="F68">
            <v>14699</v>
          </cell>
          <cell r="G68">
            <v>10999.96</v>
          </cell>
        </row>
        <row r="69">
          <cell r="B69" t="str">
            <v>QCNBAG00873</v>
          </cell>
          <cell r="C69" t="str">
            <v>Refurbished Lenovo Thinkpad X230 (Core I5 3Rd Gen/4GB/320GB/Webcam/12.5''/DOS)</v>
          </cell>
          <cell r="D69" t="str">
            <v>Refurbished Laptops</v>
          </cell>
          <cell r="E69">
            <v>2</v>
          </cell>
          <cell r="F69">
            <v>14699</v>
          </cell>
          <cell r="G69">
            <v>10999.96</v>
          </cell>
        </row>
        <row r="70">
          <cell r="B70" t="str">
            <v>QCNBAG00889</v>
          </cell>
          <cell r="C70" t="str">
            <v>Refurbished Dell Latitude 7389 (Core I7 7Th Gen/16GB/256GB SSD/Webcam/13.3'' Touch/Win-10 Pro)</v>
          </cell>
          <cell r="D70" t="str">
            <v>Refurbished Laptops</v>
          </cell>
          <cell r="E70">
            <v>0</v>
          </cell>
          <cell r="F70">
            <v>50600</v>
          </cell>
          <cell r="G70">
            <v>37999.54</v>
          </cell>
        </row>
        <row r="71">
          <cell r="B71" t="str">
            <v>QCNBAG00876</v>
          </cell>
          <cell r="C71" t="str">
            <v>Refurbished HP Elitebook 2740P (Core I5 1St Gen/8GB/250GB/Webcam/12.1''/DOS)</v>
          </cell>
          <cell r="D71" t="str">
            <v>Refurbished Laptops</v>
          </cell>
          <cell r="E71">
            <v>0</v>
          </cell>
          <cell r="F71">
            <v>17999</v>
          </cell>
          <cell r="G71">
            <v>13500.38</v>
          </cell>
        </row>
        <row r="72">
          <cell r="B72" t="str">
            <v>QCNBAG00878</v>
          </cell>
          <cell r="C72" t="str">
            <v>Refurbished HP Elitebook 8460P (Core I5 2Nd Gen/4GB/500GB/Webcam/14''/DOS)</v>
          </cell>
          <cell r="D72" t="str">
            <v>Refurbished Laptops</v>
          </cell>
          <cell r="E72">
            <v>0</v>
          </cell>
          <cell r="F72">
            <v>17299</v>
          </cell>
          <cell r="G72">
            <v>13000.06</v>
          </cell>
        </row>
        <row r="73">
          <cell r="B73" t="str">
            <v>QCNBAG00879</v>
          </cell>
          <cell r="C73" t="str">
            <v>Refurbished HP Elitebook 8460P (Core I5 2Nd Gen/4GB/320GB/Webcam/14''/DOS)</v>
          </cell>
          <cell r="D73" t="str">
            <v>Refurbished Laptops</v>
          </cell>
          <cell r="E73">
            <v>0</v>
          </cell>
          <cell r="F73">
            <v>16000</v>
          </cell>
          <cell r="G73">
            <v>11999.42</v>
          </cell>
        </row>
        <row r="74">
          <cell r="B74" t="str">
            <v>QCNBAG00881</v>
          </cell>
          <cell r="C74" t="str">
            <v>Refurbished Dell Latitude 3450 (Core I5 5Th Gen/4GB/500GB/Webcam/14''/DOS)</v>
          </cell>
          <cell r="D74" t="str">
            <v>Refurbished Laptops</v>
          </cell>
          <cell r="E74">
            <v>0</v>
          </cell>
          <cell r="F74">
            <v>19299</v>
          </cell>
          <cell r="G74">
            <v>14499.84</v>
          </cell>
        </row>
        <row r="75">
          <cell r="B75" t="str">
            <v>QCNBAG00887</v>
          </cell>
          <cell r="C75" t="str">
            <v>Refurbished HP Elitebook 840 G2 (Core I7 5Th Gen/4GB/500GB/Webcam/14'' Touch/DOS)</v>
          </cell>
          <cell r="D75" t="str">
            <v>Refurbished Laptops</v>
          </cell>
          <cell r="E75">
            <v>0</v>
          </cell>
          <cell r="F75">
            <v>21999</v>
          </cell>
          <cell r="G75">
            <v>16499.939999999999</v>
          </cell>
        </row>
        <row r="76">
          <cell r="B76" t="str">
            <v>QCNBAG00890</v>
          </cell>
          <cell r="C76" t="str">
            <v>Refurbished Dell Latitude E5410 (Core I5 1St Gen/4GB/320GB/No Webcam/14''/DOS)</v>
          </cell>
          <cell r="D76" t="str">
            <v>Refurbished Laptops</v>
          </cell>
          <cell r="E76">
            <v>0</v>
          </cell>
          <cell r="F76">
            <v>17999</v>
          </cell>
          <cell r="G76">
            <v>13500.38</v>
          </cell>
        </row>
        <row r="77">
          <cell r="B77" t="str">
            <v>QCNBAG00894</v>
          </cell>
          <cell r="C77" t="str">
            <v>Refurbished Dell Latitude E6220 (Core I5 2Nd Gen/4GB/320GB/Webcam/12.5''/DOS)</v>
          </cell>
          <cell r="D77" t="str">
            <v>Refurbished Laptops</v>
          </cell>
          <cell r="E77">
            <v>0</v>
          </cell>
          <cell r="F77">
            <v>16000</v>
          </cell>
          <cell r="G77">
            <v>11999.42</v>
          </cell>
        </row>
        <row r="78">
          <cell r="B78" t="str">
            <v>QCNBAG00899</v>
          </cell>
          <cell r="C78" t="str">
            <v>Refurbished Dell Latitude E6410 (Core I5 1St Gen/4GB/320GB/512MB Graphics/No Webcam/14''/DOS)</v>
          </cell>
          <cell r="D78" t="str">
            <v>Refurbished Laptops</v>
          </cell>
          <cell r="E78">
            <v>0</v>
          </cell>
          <cell r="F78">
            <v>18699</v>
          </cell>
          <cell r="G78">
            <v>13999.52</v>
          </cell>
        </row>
        <row r="79">
          <cell r="B79" t="str">
            <v>QCNBAG00904</v>
          </cell>
          <cell r="C79" t="str">
            <v>Refurbished HP Elitebook 820 G1 (Core I5 4Th Gen/4GB/256GB SSD/Webcam/12.5''/DOS)</v>
          </cell>
          <cell r="D79" t="str">
            <v>Refurbished Laptops</v>
          </cell>
          <cell r="E79">
            <v>0</v>
          </cell>
          <cell r="F79">
            <v>19299</v>
          </cell>
          <cell r="G79">
            <v>14499.84</v>
          </cell>
        </row>
        <row r="80">
          <cell r="B80" t="str">
            <v>QCNBAG00914</v>
          </cell>
          <cell r="C80" t="str">
            <v>Refurbished Dell Latitude E6520 (Core I5 2Nd Gen/4GB/320GB/Webcam/9 Cell Battery/15.6''/DOS)</v>
          </cell>
          <cell r="D80" t="str">
            <v>Refurbished Laptops</v>
          </cell>
          <cell r="E80">
            <v>0</v>
          </cell>
          <cell r="F80">
            <v>21999</v>
          </cell>
          <cell r="G80">
            <v>16499.939999999999</v>
          </cell>
        </row>
        <row r="81">
          <cell r="B81" t="str">
            <v>QCNBAG00917</v>
          </cell>
          <cell r="C81" t="str">
            <v>Refurbished Dell Latitude E7450 (Core I7 5Th Gen/8GB/512GB SSD/Webcam/14'' Touch/DOS)</v>
          </cell>
          <cell r="D81" t="str">
            <v>Refurbished Laptops</v>
          </cell>
          <cell r="E81">
            <v>0</v>
          </cell>
          <cell r="F81">
            <v>29299</v>
          </cell>
          <cell r="G81">
            <v>21999.919999999998</v>
          </cell>
        </row>
        <row r="82">
          <cell r="B82" t="str">
            <v>QCNBAG00919</v>
          </cell>
          <cell r="C82" t="str">
            <v>Refurbished Sony Vaio (Core I5 1St Gen/4GB/500GB/Webcam/15.6''/DOS)</v>
          </cell>
          <cell r="D82" t="str">
            <v>Refurbished Laptops</v>
          </cell>
          <cell r="E82">
            <v>0</v>
          </cell>
          <cell r="F82">
            <v>17999</v>
          </cell>
          <cell r="G82">
            <v>13500.38</v>
          </cell>
        </row>
        <row r="83">
          <cell r="B83" t="str">
            <v>QCNBAG00921</v>
          </cell>
          <cell r="C83" t="str">
            <v>Refurbished Lenovo Thinkpad L412 (Core I5 1St Gen/4GB/320GB/Webcam/14''/DOS)</v>
          </cell>
          <cell r="D83" t="str">
            <v>Refurbished Laptops</v>
          </cell>
          <cell r="E83">
            <v>0</v>
          </cell>
          <cell r="F83">
            <v>14400</v>
          </cell>
          <cell r="G83">
            <v>10800.54</v>
          </cell>
        </row>
        <row r="84">
          <cell r="B84" t="str">
            <v>QCNBAG00922</v>
          </cell>
          <cell r="C84" t="str">
            <v>Refurbished Lenovo Thinkpad L420 (Core I5 2Nd Gen/4GB/320GB/Webcam/14''/DOS)</v>
          </cell>
          <cell r="D84" t="str">
            <v>Refurbished Laptops</v>
          </cell>
          <cell r="E84">
            <v>0</v>
          </cell>
          <cell r="F84">
            <v>15299</v>
          </cell>
          <cell r="G84">
            <v>11500.28</v>
          </cell>
        </row>
        <row r="85">
          <cell r="B85" t="str">
            <v>QCNBAG00924</v>
          </cell>
          <cell r="C85" t="str">
            <v>Refurbished Lenovo Thinkpad T400 (Core 2 DUO/2GB/320GB/No Webcam/14''/DOS)</v>
          </cell>
          <cell r="D85" t="str">
            <v>Refurbished Laptops</v>
          </cell>
          <cell r="E85">
            <v>0</v>
          </cell>
          <cell r="F85">
            <v>16000</v>
          </cell>
          <cell r="G85">
            <v>11999.42</v>
          </cell>
        </row>
        <row r="86">
          <cell r="B86" t="str">
            <v>QCNBAG00925</v>
          </cell>
          <cell r="C86" t="str">
            <v>Refurbished Lenovo Thinkpad T410 (Core I5 1St Gen/4GB/500GB/Webcam/14''/DOS)</v>
          </cell>
          <cell r="D86" t="str">
            <v>Refurbished Laptops</v>
          </cell>
          <cell r="E86">
            <v>0</v>
          </cell>
          <cell r="F86">
            <v>16000</v>
          </cell>
          <cell r="G86">
            <v>11999.42</v>
          </cell>
        </row>
        <row r="87">
          <cell r="B87" t="str">
            <v>QCNBAG00928</v>
          </cell>
          <cell r="C87" t="str">
            <v>Refurbished Lenovo Thinkpad T410 (Core I5 1St Gen/4GB/320GB/No Webcam/14''/DOS)</v>
          </cell>
          <cell r="D87" t="str">
            <v>Refurbished Laptops</v>
          </cell>
          <cell r="E87">
            <v>0</v>
          </cell>
          <cell r="F87">
            <v>16000</v>
          </cell>
          <cell r="G87">
            <v>11999.42</v>
          </cell>
        </row>
        <row r="88">
          <cell r="B88" t="str">
            <v>QCNBAG00930</v>
          </cell>
          <cell r="C88" t="str">
            <v>Refurbished Lenovo Thinkpad T420 (Core I5 2Nd Gen/4GB/500GB/Webcam/14''/DOS)</v>
          </cell>
          <cell r="D88" t="str">
            <v>Refurbished Laptops</v>
          </cell>
          <cell r="E88">
            <v>0</v>
          </cell>
          <cell r="F88">
            <v>17299</v>
          </cell>
          <cell r="G88">
            <v>13000.06</v>
          </cell>
        </row>
        <row r="89">
          <cell r="B89" t="str">
            <v>QCNBAG00932</v>
          </cell>
          <cell r="C89" t="str">
            <v>Refurbished Lenovo Thinkpad T510 (Core I5 1St Gen/4GB/320GB/No Webcam/15.6''/DOS)</v>
          </cell>
          <cell r="D89" t="str">
            <v>Refurbished Laptops</v>
          </cell>
          <cell r="E89">
            <v>0</v>
          </cell>
          <cell r="F89">
            <v>19299</v>
          </cell>
          <cell r="G89">
            <v>14499.84</v>
          </cell>
        </row>
        <row r="90">
          <cell r="B90" t="str">
            <v>QCNBAG00480</v>
          </cell>
          <cell r="C90" t="str">
            <v>Refurbished HP Elitebook 820 G1 (Core I5 4Th Gen/4GB/500GB/Webcam/12.5''/DOS)</v>
          </cell>
          <cell r="D90" t="str">
            <v>Refurbished Laptops</v>
          </cell>
          <cell r="E90">
            <v>0</v>
          </cell>
          <cell r="F90">
            <v>17999</v>
          </cell>
          <cell r="G90">
            <v>13500.38</v>
          </cell>
        </row>
        <row r="91">
          <cell r="B91" t="str">
            <v>QCNBAG00481</v>
          </cell>
          <cell r="C91" t="str">
            <v>Refurbished HP Elitebook Folio 9480M (Core I7 4Th Gen/4GB/500GB/Webcam/14''/DOS)</v>
          </cell>
          <cell r="D91" t="str">
            <v>Refurbished Laptops</v>
          </cell>
          <cell r="E91">
            <v>0</v>
          </cell>
          <cell r="F91">
            <v>28598</v>
          </cell>
          <cell r="G91">
            <v>21499.599999999999</v>
          </cell>
        </row>
        <row r="92">
          <cell r="B92" t="str">
            <v>QCNBAG00482</v>
          </cell>
          <cell r="C92" t="str">
            <v>Refurbished HP Elitebook 840 G2 (Core I7 5Th Gen/4GB/512GB SSD/Webcam/14'' Touch/DOS)</v>
          </cell>
          <cell r="D92" t="str">
            <v>Refurbished Laptops</v>
          </cell>
          <cell r="E92">
            <v>0</v>
          </cell>
          <cell r="F92">
            <v>40000</v>
          </cell>
          <cell r="G92">
            <v>30000.32</v>
          </cell>
        </row>
        <row r="93">
          <cell r="B93" t="str">
            <v>QCNBAG00478</v>
          </cell>
          <cell r="C93" t="str">
            <v>Refurbished Dell Inspiron N4110 (Core I5 2Nd Gen/4GB/500GB/Webcam/14''/DOS)</v>
          </cell>
          <cell r="D93" t="str">
            <v>Refurbished Laptops</v>
          </cell>
          <cell r="E93">
            <v>0</v>
          </cell>
          <cell r="F93">
            <v>17299</v>
          </cell>
          <cell r="G93">
            <v>13000.06</v>
          </cell>
        </row>
        <row r="94">
          <cell r="B94" t="str">
            <v>QCNBAG00472</v>
          </cell>
          <cell r="C94" t="str">
            <v>Refurbished Dell Latitude E6430 (Core I5 3Rd Gen/4GB/320GB/Webcam/14''/DOS)</v>
          </cell>
          <cell r="D94" t="str">
            <v>Refurbished Laptops</v>
          </cell>
          <cell r="E94">
            <v>0</v>
          </cell>
          <cell r="F94">
            <v>16699</v>
          </cell>
          <cell r="G94">
            <v>12499.74</v>
          </cell>
        </row>
        <row r="95">
          <cell r="B95" t="str">
            <v>QCNBAG00471</v>
          </cell>
          <cell r="C95" t="str">
            <v>Refurbished Dell XPS L502X (Core I5 2Nd Gen/4GB/500GB/1GB Graphics/Webcam/15.6''/DOS)</v>
          </cell>
          <cell r="D95" t="str">
            <v>Refurbished Laptops</v>
          </cell>
          <cell r="E95">
            <v>0</v>
          </cell>
          <cell r="F95">
            <v>23999</v>
          </cell>
          <cell r="G95">
            <v>17999.72</v>
          </cell>
        </row>
        <row r="96">
          <cell r="B96" t="str">
            <v>QCNBAG00469</v>
          </cell>
          <cell r="C96" t="str">
            <v>Refurbished Dell XPS L502X (Core I7 2Nd Gen/4GB/500GB/Webcam/15.6''/DOS)</v>
          </cell>
          <cell r="D96" t="str">
            <v>Refurbished Laptops</v>
          </cell>
          <cell r="E96">
            <v>0</v>
          </cell>
          <cell r="F96">
            <v>27999</v>
          </cell>
          <cell r="G96">
            <v>21000.46</v>
          </cell>
        </row>
        <row r="97">
          <cell r="B97" t="str">
            <v>QCNBAG00466</v>
          </cell>
          <cell r="C97" t="str">
            <v>Refurbished HP Probook 430 G1 (Core I5 4Th Gen/4GB/500GB/Webcam/13.3''/DOS)</v>
          </cell>
          <cell r="D97" t="str">
            <v>Refurbished Laptops</v>
          </cell>
          <cell r="E97">
            <v>0</v>
          </cell>
          <cell r="F97">
            <v>21999</v>
          </cell>
          <cell r="G97">
            <v>16499.939999999999</v>
          </cell>
        </row>
        <row r="98">
          <cell r="B98" t="str">
            <v>QCNBAG00465</v>
          </cell>
          <cell r="C98" t="str">
            <v>Refurbished HP Probook 430 G2 (Core I5 4Th Gen/4GB/500GB/Webcam/13.3''/DOS)</v>
          </cell>
          <cell r="D98" t="str">
            <v>Refurbished Laptops</v>
          </cell>
          <cell r="E98">
            <v>0</v>
          </cell>
          <cell r="F98">
            <v>18699</v>
          </cell>
          <cell r="G98">
            <v>13999.52</v>
          </cell>
        </row>
        <row r="99">
          <cell r="B99" t="str">
            <v>QCNBAG00449</v>
          </cell>
          <cell r="C99" t="str">
            <v>Refurbished Dell Latitude E6410 (Core I5 1St Gen/4GB/320GB/No Webcam/14''/Win-10 Home)</v>
          </cell>
          <cell r="D99" t="str">
            <v>Refurbished Laptops</v>
          </cell>
          <cell r="E99">
            <v>0</v>
          </cell>
          <cell r="F99">
            <v>17999</v>
          </cell>
          <cell r="G99">
            <v>13500.38</v>
          </cell>
        </row>
        <row r="100">
          <cell r="B100" t="str">
            <v>QCNBAG00452</v>
          </cell>
          <cell r="C100" t="str">
            <v>Refurbished HP Elitebook 8440P (Core I5 1St Gen/4GB/320GB/Webcam/14''/Win-10 Home)</v>
          </cell>
          <cell r="D100" t="str">
            <v>Refurbished Laptops</v>
          </cell>
          <cell r="E100">
            <v>0</v>
          </cell>
          <cell r="F100">
            <v>14699</v>
          </cell>
          <cell r="G100">
            <v>10999.96</v>
          </cell>
        </row>
        <row r="101">
          <cell r="B101" t="str">
            <v>QCNBAG00441</v>
          </cell>
          <cell r="C101" t="str">
            <v>Refurbished HP Probook 440 G2 (Core I5 4Th Gen/4GB/500GB/Webcam/14''/DOS)</v>
          </cell>
          <cell r="D101" t="str">
            <v>Refurbished Laptops</v>
          </cell>
          <cell r="E101">
            <v>0</v>
          </cell>
          <cell r="F101">
            <v>19999</v>
          </cell>
          <cell r="G101">
            <v>15000.16</v>
          </cell>
        </row>
        <row r="102">
          <cell r="B102" t="str">
            <v>QCNBAG00442</v>
          </cell>
          <cell r="C102" t="str">
            <v>Refurbished HP Probook 440 G2 (Core I5 5Th Gen/4GB/500GB/Webcam/14''/DOS)</v>
          </cell>
          <cell r="D102" t="str">
            <v>Refurbished Laptops</v>
          </cell>
          <cell r="E102">
            <v>0</v>
          </cell>
          <cell r="F102">
            <v>19900</v>
          </cell>
          <cell r="G102">
            <v>14899.86</v>
          </cell>
        </row>
        <row r="103">
          <cell r="B103" t="str">
            <v>QCNBAG00945</v>
          </cell>
          <cell r="C103" t="str">
            <v>Refurbished Dell Latitude E7450 (Core I5 5Th Gen/8GB/500GB/Webcam/14''/DOS)</v>
          </cell>
          <cell r="D103" t="str">
            <v>Refurbished Laptops</v>
          </cell>
          <cell r="E103">
            <v>0</v>
          </cell>
          <cell r="F103">
            <v>20700</v>
          </cell>
          <cell r="G103">
            <v>15500.48</v>
          </cell>
        </row>
        <row r="104">
          <cell r="B104" t="str">
            <v>QCNBAG00942</v>
          </cell>
          <cell r="C104" t="str">
            <v>Refurbished HP Probook 6450B (Core I5 1St Gen/4GB/320GB/Webcam/14''/DOS)</v>
          </cell>
          <cell r="D104" t="str">
            <v>Refurbished Laptops</v>
          </cell>
          <cell r="E104">
            <v>0</v>
          </cell>
          <cell r="F104">
            <v>17999</v>
          </cell>
          <cell r="G104">
            <v>13500.38</v>
          </cell>
        </row>
        <row r="105">
          <cell r="B105" t="str">
            <v>QCNBAG00436</v>
          </cell>
          <cell r="C105" t="str">
            <v>Refurbished Dell Latitude E7450 (Core I7 5Th Gen/8GB/512GB SSD/Webcam/14'' No Touch/DOS)</v>
          </cell>
          <cell r="D105" t="str">
            <v>Refurbished Laptops</v>
          </cell>
          <cell r="E105">
            <v>0</v>
          </cell>
          <cell r="F105">
            <v>25299</v>
          </cell>
          <cell r="G105">
            <v>19000.36</v>
          </cell>
        </row>
        <row r="106">
          <cell r="B106" t="str">
            <v>QCNBAG00433</v>
          </cell>
          <cell r="C106" t="str">
            <v>Refurbished HP Elitebook Revolve 810 G3 (Core I7 5Th Gen/4GB/256GB SSD/Webcam/11.6'' Touch/DOS)</v>
          </cell>
          <cell r="D106" t="str">
            <v>Refurbished Laptops</v>
          </cell>
          <cell r="E106">
            <v>0</v>
          </cell>
          <cell r="F106">
            <v>31300</v>
          </cell>
          <cell r="G106">
            <v>23499.7</v>
          </cell>
        </row>
        <row r="107">
          <cell r="B107" t="str">
            <v>QCNBAG00428</v>
          </cell>
          <cell r="C107" t="str">
            <v>Refurbished Lenovo Thinkpad L430 (Core I5 3Rd Gen/4GB/500GB/Webcam/14''/DOS)</v>
          </cell>
          <cell r="D107" t="str">
            <v>Refurbished Laptops</v>
          </cell>
          <cell r="E107">
            <v>1</v>
          </cell>
          <cell r="F107">
            <v>15299</v>
          </cell>
          <cell r="G107">
            <v>11500.28</v>
          </cell>
        </row>
        <row r="108">
          <cell r="B108" t="str">
            <v>QCNBAG00427</v>
          </cell>
          <cell r="C108" t="str">
            <v>Refurbished Dell Latitude E5450 (Core I5 5Th Gen/4GB/256GB SSD/Webcam/14'' Touch/DOS)</v>
          </cell>
          <cell r="D108" t="str">
            <v>Refurbished Laptops</v>
          </cell>
          <cell r="E108">
            <v>0</v>
          </cell>
          <cell r="F108">
            <v>22698</v>
          </cell>
          <cell r="G108">
            <v>17000.259999999998</v>
          </cell>
        </row>
        <row r="109">
          <cell r="B109" t="str">
            <v>QCNBAG00426</v>
          </cell>
          <cell r="C109" t="str">
            <v>Refurbished HP Probook 430 G2 (Core I5 4Th Gen/8GB/500GB/Webcam/13.3''/DOS)</v>
          </cell>
          <cell r="D109" t="str">
            <v>Refurbished Laptops</v>
          </cell>
          <cell r="E109">
            <v>0</v>
          </cell>
          <cell r="F109">
            <v>19999</v>
          </cell>
          <cell r="G109">
            <v>15000.16</v>
          </cell>
        </row>
        <row r="110">
          <cell r="B110" t="str">
            <v>QCNBAG00416</v>
          </cell>
          <cell r="C110" t="str">
            <v>Refurbished Dell Latitude E6440 (Core I5 4Th Gen/8GB/500GB/Webcam/14''/DOS)</v>
          </cell>
          <cell r="D110" t="str">
            <v>Refurbished Laptops</v>
          </cell>
          <cell r="E110">
            <v>0</v>
          </cell>
          <cell r="F110">
            <v>21299</v>
          </cell>
          <cell r="G110">
            <v>15999.62</v>
          </cell>
        </row>
        <row r="111">
          <cell r="B111" t="str">
            <v>QCNBAG00413</v>
          </cell>
          <cell r="C111" t="str">
            <v>Refurbished Dell Latitude E6320 (Core I5 2Nd Gen/4GB/320GB/Webcam/13.3''/Win-10 Home)</v>
          </cell>
          <cell r="D111" t="str">
            <v>Refurbished Laptops</v>
          </cell>
          <cell r="E111">
            <v>0</v>
          </cell>
          <cell r="F111">
            <v>16699</v>
          </cell>
          <cell r="G111">
            <v>12499.74</v>
          </cell>
        </row>
        <row r="112">
          <cell r="B112" t="str">
            <v>QCNBAG00411</v>
          </cell>
          <cell r="C112" t="str">
            <v>Refurbished Dell Latitude E5440 (Core I5 4Th Gen/4GB/256GB SSD/Webcam/14''/DOS)</v>
          </cell>
          <cell r="D112" t="str">
            <v>Refurbished Laptops</v>
          </cell>
          <cell r="E112">
            <v>0</v>
          </cell>
          <cell r="F112">
            <v>19299</v>
          </cell>
          <cell r="G112">
            <v>14499.84</v>
          </cell>
        </row>
        <row r="113">
          <cell r="B113" t="str">
            <v>QCNBAG00407</v>
          </cell>
          <cell r="C113" t="str">
            <v>Refurbished Dell Inspiron 3542 (Core I5 4Th Gen/4GB/1TB/2GB Graphics/Webcam/15.6''/DOS)</v>
          </cell>
          <cell r="D113" t="str">
            <v>Refurbished Laptops</v>
          </cell>
          <cell r="E113">
            <v>0</v>
          </cell>
          <cell r="F113">
            <v>27999</v>
          </cell>
          <cell r="G113">
            <v>21000.46</v>
          </cell>
        </row>
        <row r="114">
          <cell r="B114" t="str">
            <v>QCNBAG00404</v>
          </cell>
          <cell r="C114" t="str">
            <v>Refurbished Lenovo Thinkpad T440P (Core I5 4Th Gen/4GB/500GB/Webcam/14''/DOS)</v>
          </cell>
          <cell r="D114" t="str">
            <v>Refurbished Laptops</v>
          </cell>
          <cell r="E114">
            <v>0</v>
          </cell>
          <cell r="F114">
            <v>17999</v>
          </cell>
          <cell r="G114">
            <v>13500.38</v>
          </cell>
        </row>
        <row r="115">
          <cell r="B115" t="str">
            <v>QCNBAG00406</v>
          </cell>
          <cell r="C115" t="str">
            <v>Refurbished Lenovo Thinkpad L430 (Core I5 3Rd Gen/8GB/500GB/Webcam/14''/DOS)</v>
          </cell>
          <cell r="D115" t="str">
            <v>Refurbished Laptops</v>
          </cell>
          <cell r="E115">
            <v>11</v>
          </cell>
          <cell r="F115">
            <v>16000</v>
          </cell>
          <cell r="G115">
            <v>11999.42</v>
          </cell>
        </row>
        <row r="116">
          <cell r="B116" t="str">
            <v>QCNBAG00400</v>
          </cell>
          <cell r="C116" t="str">
            <v>Refurbished Lenovo Thinkpad L440 (Core I5 4Th Gen/4GB/500GB/Webcam/14''/DOS)</v>
          </cell>
          <cell r="D116" t="str">
            <v>Refurbished Laptops</v>
          </cell>
          <cell r="E116">
            <v>19</v>
          </cell>
          <cell r="F116">
            <v>17999</v>
          </cell>
          <cell r="G116">
            <v>13500.38</v>
          </cell>
        </row>
        <row r="117">
          <cell r="B117" t="str">
            <v>QCNBAG00397</v>
          </cell>
          <cell r="C117" t="str">
            <v>Refurbished Lenovo Thinkpad X250 (Core I5 5Th Gen/4GB/500GB/Webcam/12.5''/DOS)</v>
          </cell>
          <cell r="D117" t="str">
            <v>Refurbished Laptops</v>
          </cell>
          <cell r="E117">
            <v>0</v>
          </cell>
          <cell r="F117">
            <v>19299</v>
          </cell>
          <cell r="G117">
            <v>14499.84</v>
          </cell>
        </row>
        <row r="118">
          <cell r="B118" t="str">
            <v>QCNBAG00396</v>
          </cell>
          <cell r="C118" t="str">
            <v>Refurbished Dell Latitude E7440 (Core I5 4Th Gen/8GB/500GB/Webcam/14''/Win-10 Home)</v>
          </cell>
          <cell r="D118" t="str">
            <v>Refurbished Laptops</v>
          </cell>
          <cell r="E118">
            <v>0</v>
          </cell>
          <cell r="F118">
            <v>22698</v>
          </cell>
          <cell r="G118">
            <v>17000.259999999998</v>
          </cell>
        </row>
        <row r="119">
          <cell r="B119" t="str">
            <v>QCNBAG00392</v>
          </cell>
          <cell r="C119" t="str">
            <v>Refurbished Dell Latitude E6330 (Core I5 3Rd Gen/4GB/320GB/Webcam/13.3''/DOS)</v>
          </cell>
          <cell r="D119" t="str">
            <v>Refurbished Laptops</v>
          </cell>
          <cell r="E119">
            <v>0</v>
          </cell>
          <cell r="F119">
            <v>13399</v>
          </cell>
          <cell r="G119">
            <v>10000.5</v>
          </cell>
        </row>
        <row r="120">
          <cell r="B120" t="str">
            <v>QCNBAG00391</v>
          </cell>
          <cell r="C120" t="str">
            <v>Refurbished Dell Latitude E7470 (Core I5 6Th Gen/8GB/512GB SSD/Webcam/14''/DOS)</v>
          </cell>
          <cell r="D120" t="str">
            <v>Refurbished Laptops</v>
          </cell>
          <cell r="E120">
            <v>0</v>
          </cell>
          <cell r="F120">
            <v>24699</v>
          </cell>
          <cell r="G120">
            <v>18500.04</v>
          </cell>
        </row>
        <row r="121">
          <cell r="B121" t="str">
            <v>QCNBAG00390</v>
          </cell>
          <cell r="C121" t="str">
            <v>Refurbished HP Probook 6460B (Core I5 2Nd Gen/4GB/320GB/Webcam/14''/DOS)</v>
          </cell>
          <cell r="D121" t="str">
            <v>Refurbished Laptops</v>
          </cell>
          <cell r="E121">
            <v>0</v>
          </cell>
          <cell r="F121">
            <v>15299</v>
          </cell>
          <cell r="G121">
            <v>11500.28</v>
          </cell>
        </row>
        <row r="122">
          <cell r="B122" t="str">
            <v>QCNBAG00388</v>
          </cell>
          <cell r="C122" t="str">
            <v>Refurbished HP Elitebook 8470P (Core I5 2Nd Gen/4GB/320GB/Webcam/14''/DOS)</v>
          </cell>
          <cell r="D122" t="str">
            <v>Refurbished Laptops</v>
          </cell>
          <cell r="E122">
            <v>0</v>
          </cell>
          <cell r="F122">
            <v>17299</v>
          </cell>
          <cell r="G122">
            <v>13000.06</v>
          </cell>
        </row>
        <row r="123">
          <cell r="B123" t="str">
            <v>QCNBAG00383</v>
          </cell>
          <cell r="C123" t="str">
            <v>Refurbished Dell Latitude E7450 (Core I5 5Th Gen/8GB/512GB SSD/Webcam/14''/DOS)</v>
          </cell>
          <cell r="D123" t="str">
            <v>Refurbished Laptops</v>
          </cell>
          <cell r="E123">
            <v>0</v>
          </cell>
          <cell r="F123">
            <v>25299</v>
          </cell>
          <cell r="G123">
            <v>19000.36</v>
          </cell>
        </row>
        <row r="124">
          <cell r="B124" t="str">
            <v>QCNBAG00382</v>
          </cell>
          <cell r="C124" t="str">
            <v>Refurbished HP Probook 430 G3 (Core I5 6Th Gen/4GB/320GB/Webcam/13.3''/DOS)</v>
          </cell>
          <cell r="D124" t="str">
            <v>Refurbished Laptops</v>
          </cell>
          <cell r="E124">
            <v>0</v>
          </cell>
          <cell r="F124">
            <v>20700</v>
          </cell>
          <cell r="G124">
            <v>15500.48</v>
          </cell>
        </row>
        <row r="125">
          <cell r="B125" t="str">
            <v>QCNBAG00380</v>
          </cell>
          <cell r="C125" t="str">
            <v>Refurbished Lenovo Thinkpad X230 (Core I5 3Rd Gen/4GB/256GB SSD/Webcam/12.5''/DOS)</v>
          </cell>
          <cell r="D125" t="str">
            <v>Refurbished Laptops</v>
          </cell>
          <cell r="E125">
            <v>0</v>
          </cell>
          <cell r="F125">
            <v>16000</v>
          </cell>
          <cell r="G125">
            <v>11999.42</v>
          </cell>
        </row>
        <row r="126">
          <cell r="B126" t="str">
            <v>QCNBAG00370</v>
          </cell>
          <cell r="C126" t="str">
            <v>Refurbished Lenovo Thinkpad L420 (Core I3 2Nd Gen/4GB/320GB/Webcam/14''/DOS)</v>
          </cell>
          <cell r="D126" t="str">
            <v>Refurbished Laptops</v>
          </cell>
          <cell r="E126">
            <v>12</v>
          </cell>
          <cell r="F126">
            <v>11999</v>
          </cell>
          <cell r="G126">
            <v>8999.86</v>
          </cell>
        </row>
        <row r="127">
          <cell r="B127" t="str">
            <v>QCNBAG00369</v>
          </cell>
          <cell r="C127" t="str">
            <v>Refurbished Lenovo Thinkpad L440 (Core I5 4Th Gen/4GB/320GB/Webcam/14''/DOS)</v>
          </cell>
          <cell r="D127" t="str">
            <v>Refurbished Laptops</v>
          </cell>
          <cell r="E127">
            <v>11</v>
          </cell>
          <cell r="F127">
            <v>17299</v>
          </cell>
          <cell r="G127">
            <v>13000.06</v>
          </cell>
        </row>
        <row r="128">
          <cell r="B128" t="str">
            <v>QCNBAG00367</v>
          </cell>
          <cell r="C128" t="str">
            <v>Refurbished Lenovo Thinkpad T440P (Core I5 4Th Gen/8GB/500GB/Webcam/14''/DOS)</v>
          </cell>
          <cell r="D128" t="str">
            <v>Refurbished Laptops</v>
          </cell>
          <cell r="E128">
            <v>0</v>
          </cell>
          <cell r="F128">
            <v>19299</v>
          </cell>
          <cell r="G128">
            <v>14499.84</v>
          </cell>
        </row>
        <row r="129">
          <cell r="B129" t="str">
            <v>QCNBAG00364</v>
          </cell>
          <cell r="C129" t="str">
            <v>Refurbished Lenovo Thinkpad L440 (Core I3 4Th Gen/4GB/320GB/Webcam/14''/DOS)</v>
          </cell>
          <cell r="D129" t="str">
            <v>Refurbished Laptops</v>
          </cell>
          <cell r="E129">
            <v>0</v>
          </cell>
          <cell r="F129">
            <v>14699</v>
          </cell>
          <cell r="G129">
            <v>10999.96</v>
          </cell>
        </row>
        <row r="130">
          <cell r="B130" t="str">
            <v>QCNBAG00363</v>
          </cell>
          <cell r="C130" t="str">
            <v>Refurbished Lenovo Thinkpad X250 (Core I5 5Th Gen/8GB/500GB/Webcam/12.5''/DOS)</v>
          </cell>
          <cell r="D130" t="str">
            <v>Refurbished Laptops</v>
          </cell>
          <cell r="E130">
            <v>1</v>
          </cell>
          <cell r="F130">
            <v>18699</v>
          </cell>
          <cell r="G130">
            <v>13999.52</v>
          </cell>
        </row>
        <row r="131">
          <cell r="B131" t="str">
            <v>QCNBAG00361</v>
          </cell>
          <cell r="C131" t="str">
            <v>Refurbished Lenovo Thinkpad T450 (Core I5 5Th Gen/4GB/500GB/Webcam/14''/DOS)</v>
          </cell>
          <cell r="D131" t="str">
            <v>Refurbished Laptops</v>
          </cell>
          <cell r="E131">
            <v>0</v>
          </cell>
          <cell r="F131">
            <v>19299</v>
          </cell>
          <cell r="G131">
            <v>14499.84</v>
          </cell>
        </row>
        <row r="132">
          <cell r="B132" t="str">
            <v>QCNBAG00359</v>
          </cell>
          <cell r="C132" t="str">
            <v>Refurbished Dell Latitude E7470 (Core I7 6Th Gen/8GB/512GB SSD/Webcam/14'' Touch/Win-10 Home)</v>
          </cell>
          <cell r="D132" t="str">
            <v>Refurbished Laptops</v>
          </cell>
          <cell r="E132">
            <v>0</v>
          </cell>
          <cell r="F132">
            <v>43900</v>
          </cell>
          <cell r="G132">
            <v>32999.879999999997</v>
          </cell>
        </row>
        <row r="133">
          <cell r="B133" t="str">
            <v>QCNBAG00354</v>
          </cell>
          <cell r="C133" t="str">
            <v>Refurbished HP Notebook 431 (Core I5 2Nd Gen/4GB/320GB/Webcam/14''/Win-10 Home)</v>
          </cell>
          <cell r="D133" t="str">
            <v>Refurbished Laptops</v>
          </cell>
          <cell r="E133">
            <v>0</v>
          </cell>
          <cell r="F133">
            <v>21100</v>
          </cell>
          <cell r="G133">
            <v>15800.2</v>
          </cell>
        </row>
        <row r="134">
          <cell r="B134" t="str">
            <v>QCNBAG00343</v>
          </cell>
          <cell r="C134" t="str">
            <v>Refurbished HP Elitebook Revolve 810 G2 (Core I5 4Th Gen/4GB/240GB SSD/Webcam/11.6'' Touch/DOS)</v>
          </cell>
          <cell r="D134" t="str">
            <v>Refurbished Laptops</v>
          </cell>
          <cell r="E134">
            <v>0</v>
          </cell>
          <cell r="F134">
            <v>22698</v>
          </cell>
          <cell r="G134">
            <v>17000.259999999998</v>
          </cell>
        </row>
        <row r="135">
          <cell r="B135" t="str">
            <v>QCNBAG00334</v>
          </cell>
          <cell r="C135" t="str">
            <v>Refurbished Lenovo Thinkpad X250 (Core I5 5Th Gen/4GB/320GB/Webcam/12.5''/DOS)</v>
          </cell>
          <cell r="D135" t="str">
            <v>Refurbished Laptops</v>
          </cell>
          <cell r="E135">
            <v>0</v>
          </cell>
          <cell r="F135">
            <v>19999</v>
          </cell>
          <cell r="G135">
            <v>15000.16</v>
          </cell>
        </row>
        <row r="136">
          <cell r="B136" t="str">
            <v>QCNBAG00332</v>
          </cell>
          <cell r="C136" t="str">
            <v>Refurbished Lenovo Thinkpad X230 (Core I5 3Rd Gen/4GB/320GB/No Webcam/12.5''/DOS)</v>
          </cell>
          <cell r="D136" t="str">
            <v>Refurbished Laptops</v>
          </cell>
          <cell r="E136">
            <v>0</v>
          </cell>
          <cell r="F136">
            <v>19999</v>
          </cell>
          <cell r="G136">
            <v>15000.16</v>
          </cell>
        </row>
        <row r="137">
          <cell r="B137" t="str">
            <v>QCNBAG00331</v>
          </cell>
          <cell r="C137" t="str">
            <v>Refurbished Lenovo Thinkpad X240 (Core I5 4Th Gen/4GB/256GB SSD/Webcam/12.5''/DOS)</v>
          </cell>
          <cell r="D137" t="str">
            <v>Refurbished Laptops</v>
          </cell>
          <cell r="E137">
            <v>0</v>
          </cell>
          <cell r="F137">
            <v>18399</v>
          </cell>
          <cell r="G137">
            <v>13800.1</v>
          </cell>
        </row>
        <row r="138">
          <cell r="B138" t="str">
            <v>QCNBAG00330</v>
          </cell>
          <cell r="C138" t="str">
            <v>Refurbished Dell Latitude E6230 (Core I5 3Rd Gen/4GB/320GB/Webcam/12.5''/Win-10 Home)</v>
          </cell>
          <cell r="D138" t="str">
            <v>Refurbished Laptops</v>
          </cell>
          <cell r="E138">
            <v>0</v>
          </cell>
          <cell r="F138">
            <v>15299</v>
          </cell>
          <cell r="G138">
            <v>11500.28</v>
          </cell>
        </row>
        <row r="139">
          <cell r="B139" t="str">
            <v>QCNBAG00328</v>
          </cell>
          <cell r="C139" t="str">
            <v>Refurbished Lenovo Thinkpad X240 (Core I5 4Th Gen/4GB/500GB/Webcam/12.5''/Win-10 Home)</v>
          </cell>
          <cell r="D139" t="str">
            <v>Refurbished Laptops</v>
          </cell>
          <cell r="E139">
            <v>1</v>
          </cell>
          <cell r="F139">
            <v>18699</v>
          </cell>
          <cell r="G139">
            <v>13999.52</v>
          </cell>
        </row>
        <row r="140">
          <cell r="B140" t="str">
            <v>QCNBAG00326</v>
          </cell>
          <cell r="C140" t="str">
            <v>Refurbished Dell Latitude E5440 (Core I5 4Th Gen/8GB/320GB/Webcam/14''/DOS)</v>
          </cell>
          <cell r="D140" t="str">
            <v>Refurbished Laptops</v>
          </cell>
          <cell r="E140">
            <v>0</v>
          </cell>
          <cell r="F140">
            <v>20700</v>
          </cell>
          <cell r="G140">
            <v>15500.48</v>
          </cell>
        </row>
        <row r="141">
          <cell r="B141" t="str">
            <v>QCNBAG00318</v>
          </cell>
          <cell r="C141" t="str">
            <v>Refurbished Lenovo Thinkpad X1 Carbon (Core I7 5Th Gen/8GB/256GB SSD/Webcam/14'' No Touch/DOS)</v>
          </cell>
          <cell r="D141" t="str">
            <v>Refurbished Laptops</v>
          </cell>
          <cell r="E141">
            <v>0</v>
          </cell>
          <cell r="F141">
            <v>34599</v>
          </cell>
          <cell r="G141">
            <v>26000.12</v>
          </cell>
        </row>
        <row r="142">
          <cell r="B142" t="str">
            <v>QCNBAG00317</v>
          </cell>
          <cell r="C142" t="str">
            <v>Refurbished Dell Latitude E5450 (Core I5 5Th Gen/8GB/500GB/Webcam/14'' No Touch/DOS)</v>
          </cell>
          <cell r="D142" t="str">
            <v>Refurbished Laptops</v>
          </cell>
          <cell r="E142">
            <v>0</v>
          </cell>
          <cell r="F142">
            <v>19999</v>
          </cell>
          <cell r="G142">
            <v>15000.16</v>
          </cell>
        </row>
        <row r="143">
          <cell r="B143" t="str">
            <v>QCNBAG00316</v>
          </cell>
          <cell r="C143" t="str">
            <v>Refurbished HP Elitebook 840 G2 (Core I5 5Th Gen/4GB/500GB/Webcam/14''/DOS)</v>
          </cell>
          <cell r="D143" t="str">
            <v>Refurbished Laptops</v>
          </cell>
          <cell r="E143">
            <v>0</v>
          </cell>
          <cell r="F143">
            <v>23299</v>
          </cell>
          <cell r="G143">
            <v>17500.580000000002</v>
          </cell>
        </row>
        <row r="144">
          <cell r="B144" t="str">
            <v>QCNBAG00315</v>
          </cell>
          <cell r="C144" t="str">
            <v>Refurbished HP Elitebook 8470P (Core I5 3Rd Gen/4GB/500GB/Webcam/14''/DOS)</v>
          </cell>
          <cell r="D144" t="str">
            <v>Refurbished Laptops</v>
          </cell>
          <cell r="E144">
            <v>0</v>
          </cell>
          <cell r="F144">
            <v>18299</v>
          </cell>
          <cell r="G144">
            <v>13750.54</v>
          </cell>
        </row>
        <row r="145">
          <cell r="B145" t="str">
            <v>QCNBAG00313</v>
          </cell>
          <cell r="C145" t="str">
            <v>Refurbished Lenovo Thinkpad L412 (Core I5 1St Gen/4GB/500GB/Webcam/14''/Win-10 Home)</v>
          </cell>
          <cell r="D145" t="str">
            <v>Refurbished Laptops</v>
          </cell>
          <cell r="E145">
            <v>0</v>
          </cell>
          <cell r="F145">
            <v>21100</v>
          </cell>
          <cell r="G145">
            <v>15800.2</v>
          </cell>
        </row>
        <row r="146">
          <cell r="B146" t="str">
            <v>QCNBAG00305</v>
          </cell>
          <cell r="C146" t="str">
            <v>Refurbished HP Elitebook 840 G1 (Core I5 4Th Gen/4GB/500GB/Webcam/14'' No Touch/DOS)</v>
          </cell>
          <cell r="D146" t="str">
            <v>Refurbished Laptops</v>
          </cell>
          <cell r="E146">
            <v>0</v>
          </cell>
          <cell r="F146">
            <v>19999</v>
          </cell>
          <cell r="G146">
            <v>15000.16</v>
          </cell>
        </row>
        <row r="147">
          <cell r="B147" t="str">
            <v>QCNBAG00302</v>
          </cell>
          <cell r="C147" t="str">
            <v>Refurbished HP Probook 430 G2 (Core I5 4Th Gen/4GB/500GB/Webcam/13.3''/Win-10 Home)</v>
          </cell>
          <cell r="D147" t="str">
            <v>Refurbished Laptops</v>
          </cell>
          <cell r="E147">
            <v>0</v>
          </cell>
          <cell r="F147">
            <v>21999</v>
          </cell>
          <cell r="G147">
            <v>16499.939999999999</v>
          </cell>
        </row>
        <row r="148">
          <cell r="B148" t="str">
            <v>QCNBAG00300</v>
          </cell>
          <cell r="C148" t="str">
            <v>Refurbished HP Probook 640 G1 (Core I5 4Th Gen/8GB/500GB/Webcam/14''/DOS)</v>
          </cell>
          <cell r="D148" t="str">
            <v>Refurbished Laptops</v>
          </cell>
          <cell r="E148">
            <v>0</v>
          </cell>
          <cell r="F148">
            <v>18399</v>
          </cell>
          <cell r="G148">
            <v>13800.1</v>
          </cell>
        </row>
        <row r="149">
          <cell r="B149" t="str">
            <v>QCNBAG00296</v>
          </cell>
          <cell r="C149" t="str">
            <v>Refurbished HP Elitebook 820 G2 (Core I5 5Th Gen/8GB/500GB/Webcam/12.5''/DOS)</v>
          </cell>
          <cell r="D149" t="str">
            <v>Refurbished Laptops</v>
          </cell>
          <cell r="E149">
            <v>0</v>
          </cell>
          <cell r="F149">
            <v>19699</v>
          </cell>
          <cell r="G149">
            <v>14799.56</v>
          </cell>
        </row>
        <row r="150">
          <cell r="B150" t="str">
            <v>QCNBAG00295</v>
          </cell>
          <cell r="C150" t="str">
            <v>Refurbished HP Elitebook 820 G2 (Core I5 5Th Gen/8GB/256GB SSD/Webcam/12.5''/DOS)</v>
          </cell>
          <cell r="D150" t="str">
            <v>Refurbished Laptops</v>
          </cell>
          <cell r="E150">
            <v>0</v>
          </cell>
          <cell r="F150">
            <v>20700</v>
          </cell>
          <cell r="G150">
            <v>15500.48</v>
          </cell>
        </row>
        <row r="151">
          <cell r="B151" t="str">
            <v>QCNBAG00294</v>
          </cell>
          <cell r="C151" t="str">
            <v>Refurbished Dell Inspiron 3541 (AMD A6/4GB/500GB/Webcam/15.6''/DOS)</v>
          </cell>
          <cell r="D151" t="str">
            <v>Refurbished Laptops</v>
          </cell>
          <cell r="E151">
            <v>0</v>
          </cell>
          <cell r="F151">
            <v>23999</v>
          </cell>
          <cell r="G151">
            <v>17999.72</v>
          </cell>
        </row>
        <row r="152">
          <cell r="B152" t="str">
            <v>QCNBAG00293</v>
          </cell>
          <cell r="C152" t="str">
            <v>Refurbished Dell Latitude 3340 (Core I5 4Th Gen/4GB/500GB/Webcam/13.3''/DOS)</v>
          </cell>
          <cell r="D152" t="str">
            <v>Refurbished Laptops</v>
          </cell>
          <cell r="E152">
            <v>0</v>
          </cell>
          <cell r="F152">
            <v>17299</v>
          </cell>
          <cell r="G152">
            <v>13000.06</v>
          </cell>
        </row>
        <row r="153">
          <cell r="B153" t="str">
            <v>QCNBAG00291</v>
          </cell>
          <cell r="C153" t="str">
            <v>Refurbished HP Elitebook 840 G1 (Core I7 4Th Gen/8GB/500GB/Webcam/14'' No Touch/DOS)</v>
          </cell>
          <cell r="D153" t="str">
            <v>Refurbished Laptops</v>
          </cell>
          <cell r="E153">
            <v>0</v>
          </cell>
          <cell r="F153">
            <v>23299</v>
          </cell>
          <cell r="G153">
            <v>17500.580000000002</v>
          </cell>
        </row>
        <row r="154">
          <cell r="B154" t="str">
            <v>QCNBAG00290</v>
          </cell>
          <cell r="C154" t="str">
            <v>Refurbished HP Elitebook 840 G2 (Core I7 5Th Gen/8GB/500GB/Webcam/14'' Touch/DOS)</v>
          </cell>
          <cell r="D154" t="str">
            <v>Refurbished Laptops</v>
          </cell>
          <cell r="E154">
            <v>0</v>
          </cell>
          <cell r="F154">
            <v>32599</v>
          </cell>
          <cell r="G154">
            <v>24500.34</v>
          </cell>
        </row>
        <row r="155">
          <cell r="B155" t="str">
            <v>QCNBAG00289</v>
          </cell>
          <cell r="C155" t="str">
            <v>Refurbished HP Elitebook 840 G1 (Core I7 4Th Gen/8GB/500GB/Webcam/14'' Touch/DOS)</v>
          </cell>
          <cell r="D155" t="str">
            <v>Refurbished Laptops</v>
          </cell>
          <cell r="E155">
            <v>0</v>
          </cell>
          <cell r="F155">
            <v>25999</v>
          </cell>
          <cell r="G155">
            <v>19499.5</v>
          </cell>
        </row>
        <row r="156">
          <cell r="B156" t="str">
            <v>QCNBAG00287</v>
          </cell>
          <cell r="C156" t="str">
            <v>Refurbished HP Elitebook 840 G1 (Core I7 4Th Gen/4GB/500GB/Webcam/14'' No Touch/DOS)</v>
          </cell>
          <cell r="D156" t="str">
            <v>Refurbished Laptops</v>
          </cell>
          <cell r="E156">
            <v>0</v>
          </cell>
          <cell r="F156">
            <v>24699</v>
          </cell>
          <cell r="G156">
            <v>18500.04</v>
          </cell>
        </row>
        <row r="157">
          <cell r="B157" t="str">
            <v>QCNBAG00286</v>
          </cell>
          <cell r="C157" t="str">
            <v>Refurbished HP Elitebook 820 G2 (Core I5 5Th Gen/4GB/500GB/Webcam/12.5''/DOS)</v>
          </cell>
          <cell r="D157" t="str">
            <v>Refurbished Laptops</v>
          </cell>
          <cell r="E157">
            <v>0</v>
          </cell>
          <cell r="F157">
            <v>18999</v>
          </cell>
          <cell r="G157">
            <v>14249.68</v>
          </cell>
        </row>
        <row r="158">
          <cell r="B158" t="str">
            <v>QCNBAG00281</v>
          </cell>
          <cell r="C158" t="str">
            <v>Refurbished HP Elitebook 840 G1 (Core I5 4Th Gen/8GB/500GB/Webcam/14'' Touch/DOS)</v>
          </cell>
          <cell r="D158" t="str">
            <v>Refurbished Laptops</v>
          </cell>
          <cell r="E158">
            <v>0</v>
          </cell>
          <cell r="F158">
            <v>21299</v>
          </cell>
          <cell r="G158">
            <v>15999.62</v>
          </cell>
        </row>
        <row r="159">
          <cell r="B159" t="str">
            <v>QCNBAG00278</v>
          </cell>
          <cell r="C159" t="str">
            <v>Refurbished Dell Latitude E5250 (Core I5 5Th Gen/8GB/256GB SSD/Webcam/12.5''/DOS)</v>
          </cell>
          <cell r="D159" t="str">
            <v>Refurbished Laptops</v>
          </cell>
          <cell r="E159">
            <v>1</v>
          </cell>
          <cell r="F159">
            <v>18899</v>
          </cell>
          <cell r="G159">
            <v>14200.12</v>
          </cell>
        </row>
        <row r="160">
          <cell r="B160" t="str">
            <v>QCNBAG00276</v>
          </cell>
          <cell r="C160" t="str">
            <v>Refurbished Dell Latitude E6440 (Core I5 4Th Gen/4GB/256GB SSD/Webcam/14''/DOS)</v>
          </cell>
          <cell r="D160" t="str">
            <v>Refurbished Laptops</v>
          </cell>
          <cell r="E160">
            <v>0</v>
          </cell>
          <cell r="F160">
            <v>23999</v>
          </cell>
          <cell r="G160">
            <v>17999.72</v>
          </cell>
        </row>
        <row r="161">
          <cell r="B161" t="str">
            <v>QCNBAG00271</v>
          </cell>
          <cell r="C161" t="str">
            <v>Refurbished Dell Latitude E5440 (Core I5 4Th Gen/8GB/500GB/Webcam/14''/DOS)</v>
          </cell>
          <cell r="D161" t="str">
            <v>Refurbished Laptops</v>
          </cell>
          <cell r="E161">
            <v>0</v>
          </cell>
          <cell r="F161">
            <v>20700</v>
          </cell>
          <cell r="G161">
            <v>15500.48</v>
          </cell>
        </row>
        <row r="162">
          <cell r="B162" t="str">
            <v>QCNBAG00256</v>
          </cell>
          <cell r="C162" t="str">
            <v>Refurbished Dell Inspiron 5423 (Core I5 3Rd Gen/4GB/500GB/Webcam/14''/DOS)</v>
          </cell>
          <cell r="D162" t="str">
            <v>Refurbished Laptops</v>
          </cell>
          <cell r="E162">
            <v>0</v>
          </cell>
          <cell r="F162">
            <v>21299</v>
          </cell>
          <cell r="G162">
            <v>15999.62</v>
          </cell>
        </row>
        <row r="163">
          <cell r="B163" t="str">
            <v>QCNBAG00240</v>
          </cell>
          <cell r="C163" t="str">
            <v>Refurbished HP Elitebook 840 G1 (Core I5 4Th Gen/8GB/500GB/Webcam/14'' No Touch/DOS)</v>
          </cell>
          <cell r="D163" t="str">
            <v>Refurbished Laptops</v>
          </cell>
          <cell r="E163">
            <v>0</v>
          </cell>
          <cell r="F163">
            <v>19599</v>
          </cell>
          <cell r="G163">
            <v>14700.44</v>
          </cell>
        </row>
        <row r="164">
          <cell r="B164" t="str">
            <v>QCNBAG00239</v>
          </cell>
          <cell r="C164" t="str">
            <v>Refurbished HP Elitebook 820 G2 (Core I5 5Th Gen/8GB/512GB SSD/Webcam/12.5''/DOS)</v>
          </cell>
          <cell r="D164" t="str">
            <v>Refurbished Laptops</v>
          </cell>
          <cell r="E164">
            <v>0</v>
          </cell>
          <cell r="F164">
            <v>21500</v>
          </cell>
          <cell r="G164">
            <v>16099.92</v>
          </cell>
        </row>
        <row r="165">
          <cell r="B165" t="str">
            <v>QCNBAG00236</v>
          </cell>
          <cell r="C165" t="str">
            <v>Refurbished HP Probook 430 G3 (Core I5 6Th Gen/4GB/500GB/Webcam/13.3''/DOS)</v>
          </cell>
          <cell r="D165" t="str">
            <v>Refurbished Laptops</v>
          </cell>
          <cell r="E165">
            <v>0</v>
          </cell>
          <cell r="F165">
            <v>20899</v>
          </cell>
          <cell r="G165">
            <v>15699.9</v>
          </cell>
        </row>
        <row r="166">
          <cell r="B166" t="str">
            <v>QCNBAG00233</v>
          </cell>
          <cell r="C166" t="str">
            <v>Refurbished HP Elitebook 840 G2 (Core I5 5Th Gen/4GB/512GB SSD/Webcam/14'' Touch/DOS)</v>
          </cell>
          <cell r="D166" t="str">
            <v>Refurbished Laptops</v>
          </cell>
          <cell r="E166">
            <v>0</v>
          </cell>
          <cell r="F166">
            <v>34399</v>
          </cell>
          <cell r="G166">
            <v>25799.52</v>
          </cell>
        </row>
        <row r="167">
          <cell r="B167" t="str">
            <v>QCNBAG00230</v>
          </cell>
          <cell r="C167" t="str">
            <v>Refurbished Dell Latitude E6510 (Core I5 1St Gen/4GB/320GB/Webcam/15.6''/Win-10 Home)</v>
          </cell>
          <cell r="D167" t="str">
            <v>Refurbished Laptops</v>
          </cell>
          <cell r="E167">
            <v>0</v>
          </cell>
          <cell r="F167">
            <v>21699</v>
          </cell>
          <cell r="G167">
            <v>16300.52</v>
          </cell>
        </row>
        <row r="168">
          <cell r="B168" t="str">
            <v>QCNBAG00220</v>
          </cell>
          <cell r="C168" t="str">
            <v>Refurbished HP Elitebook 820 G2 (Core I5 5Th Gen/8GB/500GB/Webcam/12.5''/Win-10 Home)</v>
          </cell>
          <cell r="D168" t="str">
            <v>Refurbished Laptops</v>
          </cell>
          <cell r="E168">
            <v>0</v>
          </cell>
          <cell r="F168">
            <v>23299</v>
          </cell>
          <cell r="G168">
            <v>17500.580000000002</v>
          </cell>
        </row>
        <row r="169">
          <cell r="B169" t="str">
            <v>QCNBAG00216</v>
          </cell>
          <cell r="C169" t="str">
            <v>Refurbished Dell Latitude E6440 (Core I5 4Th Gen/4GB/500GB/Webcam/14''/Win-10 Home)</v>
          </cell>
          <cell r="D169" t="str">
            <v>Refurbished Laptops</v>
          </cell>
          <cell r="E169">
            <v>0</v>
          </cell>
          <cell r="F169">
            <v>25299</v>
          </cell>
          <cell r="G169">
            <v>19000.36</v>
          </cell>
        </row>
        <row r="170">
          <cell r="B170" t="str">
            <v>QCNBAG00221</v>
          </cell>
          <cell r="C170" t="str">
            <v>Refurbished Dell Latitude E5250 (Core I5 5Th Gen/8GB/256GB SSD/Webcam/12.5''/Win-10 Home)</v>
          </cell>
          <cell r="D170" t="str">
            <v>Refurbished Laptops</v>
          </cell>
          <cell r="E170">
            <v>0</v>
          </cell>
          <cell r="F170">
            <v>19999</v>
          </cell>
          <cell r="G170">
            <v>15000.16</v>
          </cell>
        </row>
        <row r="171">
          <cell r="B171" t="str">
            <v>QCNBAG00218</v>
          </cell>
          <cell r="C171" t="str">
            <v>Refurbished Dell Latitude E5450 (Core I5 5Th Gen/8GB/500GB/Webcam/14'' No Touch/Win-10 Home)</v>
          </cell>
          <cell r="D171" t="str">
            <v>Refurbished Laptops</v>
          </cell>
          <cell r="E171">
            <v>0</v>
          </cell>
          <cell r="F171">
            <v>23299</v>
          </cell>
          <cell r="G171">
            <v>17500.580000000002</v>
          </cell>
        </row>
        <row r="172">
          <cell r="B172" t="str">
            <v>QCNBAG00214</v>
          </cell>
          <cell r="C172" t="str">
            <v>Refurbished HP Probook 4430S (Core I5 2Nd Gen/4GB/250GB/Webcam/14''/DOS)</v>
          </cell>
          <cell r="D172" t="str">
            <v>Refurbished Laptops</v>
          </cell>
          <cell r="E172">
            <v>0</v>
          </cell>
          <cell r="F172">
            <v>19299</v>
          </cell>
          <cell r="G172">
            <v>14499.84</v>
          </cell>
        </row>
        <row r="173">
          <cell r="B173" t="str">
            <v>QCNBAG00213</v>
          </cell>
          <cell r="C173" t="str">
            <v>Refurbished Lenovo Thinkpad X1 Carbon (Core I7 4Th Gen/8GB/240GB SSD/Webcam/14'' No Touch/DOS)</v>
          </cell>
          <cell r="D173" t="str">
            <v>Refurbished Laptops</v>
          </cell>
          <cell r="E173">
            <v>0</v>
          </cell>
          <cell r="F173">
            <v>29299</v>
          </cell>
          <cell r="G173">
            <v>21999.919999999998</v>
          </cell>
        </row>
        <row r="174">
          <cell r="B174" t="str">
            <v>QCNBAG00211</v>
          </cell>
          <cell r="C174" t="str">
            <v>Refurbished Dell Latitude E5250 (Core I5 5Th Gen/8GB/128GB SSD/Webcam/12.5''/DOS)</v>
          </cell>
          <cell r="D174" t="str">
            <v>Refurbished Laptops</v>
          </cell>
          <cell r="E174">
            <v>0</v>
          </cell>
          <cell r="F174">
            <v>28598</v>
          </cell>
          <cell r="G174">
            <v>21499.599999999999</v>
          </cell>
        </row>
        <row r="175">
          <cell r="B175" t="str">
            <v>QCNBAG00182</v>
          </cell>
          <cell r="C175" t="str">
            <v>Refurbished Dell Inspiron N5010 (Core I3 1St Gen/4GB/320GB/Webcam/15.6''/DOS)</v>
          </cell>
          <cell r="D175" t="str">
            <v>Refurbished Laptops</v>
          </cell>
          <cell r="E175">
            <v>0</v>
          </cell>
          <cell r="F175">
            <v>12699</v>
          </cell>
          <cell r="G175">
            <v>9500.18</v>
          </cell>
        </row>
        <row r="176">
          <cell r="B176" t="str">
            <v>QCNBAG00185</v>
          </cell>
          <cell r="C176" t="str">
            <v>Refurbished Dell Vostro 1450 (Core I3 2Nd Gen/4GB/320GB/Webcam/14''/DOS)</v>
          </cell>
          <cell r="D176" t="str">
            <v>Refurbished Laptops</v>
          </cell>
          <cell r="E176">
            <v>0</v>
          </cell>
          <cell r="F176">
            <v>11999</v>
          </cell>
          <cell r="G176">
            <v>8999.86</v>
          </cell>
        </row>
        <row r="177">
          <cell r="B177" t="str">
            <v>QCNBAG00167</v>
          </cell>
          <cell r="C177" t="str">
            <v>Refurbished Apple Macbook Air A1466 (Core I7 4Th Gen/8GB/256GB SSD/Webcam/13.3''/Mac Os Mojave)</v>
          </cell>
          <cell r="D177" t="str">
            <v>Refurbished Laptops</v>
          </cell>
          <cell r="E177">
            <v>0</v>
          </cell>
          <cell r="F177">
            <v>46599</v>
          </cell>
          <cell r="G177">
            <v>34999.980000000003</v>
          </cell>
        </row>
        <row r="178">
          <cell r="B178" t="str">
            <v>QCNBAG00166</v>
          </cell>
          <cell r="C178" t="str">
            <v>Refurbished Apple Macbook Pro A1278 (Core I5 3Rd Gen/4GB/500GB/Webcam/13.3''/Mac Os Lion)</v>
          </cell>
          <cell r="D178" t="str">
            <v>Refurbished Laptops</v>
          </cell>
          <cell r="E178">
            <v>0</v>
          </cell>
          <cell r="F178">
            <v>40000</v>
          </cell>
          <cell r="G178">
            <v>30000.32</v>
          </cell>
        </row>
        <row r="179">
          <cell r="B179" t="str">
            <v>QCNBAG00161</v>
          </cell>
          <cell r="C179" t="str">
            <v>Refurbished Apple Macbook Pro A1278 (Core I5 2Nd Gen/4GB/500GB/Webcam/13.3''/Mac Os Lion)</v>
          </cell>
          <cell r="D179" t="str">
            <v>Refurbished Laptops</v>
          </cell>
          <cell r="E179">
            <v>0</v>
          </cell>
          <cell r="F179">
            <v>37299</v>
          </cell>
          <cell r="G179">
            <v>28000.22</v>
          </cell>
        </row>
        <row r="180">
          <cell r="B180" t="str">
            <v>QCNBAG00154</v>
          </cell>
          <cell r="C180" t="str">
            <v>Refurbished Dell Latitude E5450 (Core I5 5Th Gen/8GB/500GB/Webcam/14'' No Touch/Win-10 Pro)</v>
          </cell>
          <cell r="D180" t="str">
            <v>Refurbished Laptops</v>
          </cell>
          <cell r="E180">
            <v>0</v>
          </cell>
          <cell r="F180">
            <v>27999</v>
          </cell>
          <cell r="G180">
            <v>21000.46</v>
          </cell>
        </row>
        <row r="181">
          <cell r="B181" t="str">
            <v>QCNBAG00148</v>
          </cell>
          <cell r="C181" t="str">
            <v>Refurbished Dell Latitude E7440 (Core I5 4Th Gen/4GB/256GB SSD/Webcam/14''/DOS)</v>
          </cell>
          <cell r="D181" t="str">
            <v>Refurbished Laptops</v>
          </cell>
          <cell r="E181">
            <v>0</v>
          </cell>
          <cell r="F181">
            <v>31300</v>
          </cell>
          <cell r="G181">
            <v>23499.7</v>
          </cell>
        </row>
        <row r="182">
          <cell r="B182" t="str">
            <v>QCNBAG00136</v>
          </cell>
          <cell r="C182" t="str">
            <v>Refurbished Lenovo Thinkpad L440 (Core I5 4Th Gen/8GB/500GB/Webcam/14''/DOS)</v>
          </cell>
          <cell r="D182" t="str">
            <v>Refurbished Laptops</v>
          </cell>
          <cell r="E182">
            <v>12</v>
          </cell>
          <cell r="F182">
            <v>18399</v>
          </cell>
          <cell r="G182">
            <v>13800.1</v>
          </cell>
        </row>
        <row r="183">
          <cell r="B183" t="str">
            <v>QCNBAG00133</v>
          </cell>
          <cell r="C183" t="str">
            <v>Refurbished Dell Latitude 3340 (Core I5 4Th Gen/8GB/500GB/Webcam/13.3''/DOS)</v>
          </cell>
          <cell r="D183" t="str">
            <v>Refurbished Laptops</v>
          </cell>
          <cell r="E183">
            <v>0</v>
          </cell>
          <cell r="F183">
            <v>18999</v>
          </cell>
          <cell r="G183">
            <v>14249.68</v>
          </cell>
        </row>
        <row r="184">
          <cell r="B184" t="str">
            <v>QCNBAG00131</v>
          </cell>
          <cell r="C184" t="str">
            <v>Refurbished Lenovo Thinkpad L440 (Core I3 4Th Gen/4GB/500GB/Webcam/14''/DOS)</v>
          </cell>
          <cell r="D184" t="str">
            <v>Refurbished Laptops</v>
          </cell>
          <cell r="E184">
            <v>0</v>
          </cell>
          <cell r="F184">
            <v>14699</v>
          </cell>
          <cell r="G184">
            <v>10999.96</v>
          </cell>
        </row>
        <row r="185">
          <cell r="B185" t="str">
            <v>QCNBAG00120</v>
          </cell>
          <cell r="C185" t="str">
            <v>Refurbished HP Elitebook 820 G1 (Core I5 4Th Gen/8GB/500GB/Webcam/12.5''/DOS)</v>
          </cell>
          <cell r="D185" t="str">
            <v>Refurbished Laptops</v>
          </cell>
          <cell r="E185">
            <v>0</v>
          </cell>
          <cell r="F185">
            <v>19999</v>
          </cell>
          <cell r="G185">
            <v>15000.16</v>
          </cell>
        </row>
        <row r="186">
          <cell r="B186" t="str">
            <v>QCNBAG00118</v>
          </cell>
          <cell r="C186" t="str">
            <v>Refurbished HP Probook 430 G3 (Core I5 6Th Gen/8GB/500GB/Webcam/13.3''/DOS)</v>
          </cell>
          <cell r="D186" t="str">
            <v>Refurbished Laptops</v>
          </cell>
          <cell r="E186">
            <v>0</v>
          </cell>
          <cell r="F186">
            <v>20700</v>
          </cell>
          <cell r="G186">
            <v>15500.48</v>
          </cell>
        </row>
        <row r="187">
          <cell r="B187" t="str">
            <v>QCNBAG00117</v>
          </cell>
          <cell r="C187" t="str">
            <v>Refurbished Dell Latitude E5450 (Core I5 5Th Gen/4GB/256GB SSD/Webcam/14'' No Touch/DOS)</v>
          </cell>
          <cell r="D187" t="str">
            <v>Refurbished Laptops</v>
          </cell>
          <cell r="E187">
            <v>0</v>
          </cell>
          <cell r="F187">
            <v>29299</v>
          </cell>
          <cell r="G187">
            <v>21999.919999999998</v>
          </cell>
        </row>
        <row r="188">
          <cell r="B188" t="str">
            <v>QCNBAG00113</v>
          </cell>
          <cell r="C188" t="str">
            <v>Refurbished HP Probook 430 G3 (Core I5 6Th Gen/8GB/256GB SSD/Webcam/13.3''/DOS)</v>
          </cell>
          <cell r="D188" t="str">
            <v>Refurbished Laptops</v>
          </cell>
          <cell r="E188">
            <v>0</v>
          </cell>
          <cell r="F188">
            <v>20700</v>
          </cell>
          <cell r="G188">
            <v>15500.48</v>
          </cell>
        </row>
        <row r="189">
          <cell r="B189" t="str">
            <v>QCNBAG00112</v>
          </cell>
          <cell r="C189" t="str">
            <v>Refurbished HP Probook 4440S (Core I5 3Rd Gen/4GB/320GB/Webcam/14''/DOS)</v>
          </cell>
          <cell r="D189" t="str">
            <v>Refurbished Laptops</v>
          </cell>
          <cell r="E189">
            <v>0</v>
          </cell>
          <cell r="F189">
            <v>18699</v>
          </cell>
          <cell r="G189">
            <v>13999.52</v>
          </cell>
        </row>
        <row r="190">
          <cell r="B190" t="str">
            <v>QCNBAG00111</v>
          </cell>
          <cell r="C190" t="str">
            <v>Refurbished Lenovo Thinkpad T440 (Core I5 4Th Gen/8GB/500GB/Webcam/14'' No Touch/DOS)</v>
          </cell>
          <cell r="D190" t="str">
            <v>Refurbished Laptops</v>
          </cell>
          <cell r="E190">
            <v>0</v>
          </cell>
          <cell r="F190">
            <v>21999</v>
          </cell>
          <cell r="G190">
            <v>16499.939999999999</v>
          </cell>
        </row>
        <row r="191">
          <cell r="B191" t="str">
            <v>QCNBAG00107</v>
          </cell>
          <cell r="C191" t="str">
            <v>Refurbished HP Elitebook Revolve 810 G2 (Core I5 4Th Gen/4GB/256GB SSD/Webcam/11.6'' Touch/DOS)</v>
          </cell>
          <cell r="D191" t="str">
            <v>Refurbished Laptops</v>
          </cell>
          <cell r="E191">
            <v>0</v>
          </cell>
          <cell r="F191">
            <v>25299</v>
          </cell>
          <cell r="G191">
            <v>19000.36</v>
          </cell>
        </row>
        <row r="192">
          <cell r="B192" t="str">
            <v>QCNBAG00106</v>
          </cell>
          <cell r="C192" t="str">
            <v>Refurbished Lenovo Thinkpad X250 (Core I5 5Th Gen/8GB/750GB/Webcam/12.5''/DOS)</v>
          </cell>
          <cell r="D192" t="str">
            <v>Refurbished Laptops</v>
          </cell>
          <cell r="E192">
            <v>0</v>
          </cell>
          <cell r="F192">
            <v>21299</v>
          </cell>
          <cell r="G192">
            <v>15999.62</v>
          </cell>
        </row>
        <row r="193">
          <cell r="B193" t="str">
            <v>QCNBAG00105</v>
          </cell>
          <cell r="C193" t="str">
            <v>Refurbished Lenovo Thinkpad L412 (Core I5 1St Gen/4GB/320GB/Webcam/14''/Win-10 Home)</v>
          </cell>
          <cell r="D193" t="str">
            <v>Refurbished Laptops</v>
          </cell>
          <cell r="E193">
            <v>0</v>
          </cell>
          <cell r="F193">
            <v>19699</v>
          </cell>
          <cell r="G193">
            <v>14799.56</v>
          </cell>
        </row>
        <row r="194">
          <cell r="B194" t="str">
            <v>QCNBAG00103</v>
          </cell>
          <cell r="C194" t="str">
            <v>Refurbished Dell Latitude E7450 (Core I7 5Th Gen/8GB/256GB SSD/Webcam/14'' No Touch/DOS)</v>
          </cell>
          <cell r="D194" t="str">
            <v>Refurbished Laptops</v>
          </cell>
          <cell r="E194">
            <v>0</v>
          </cell>
          <cell r="F194">
            <v>21999</v>
          </cell>
          <cell r="G194">
            <v>16499.939999999999</v>
          </cell>
        </row>
        <row r="195">
          <cell r="B195" t="str">
            <v>QCNBAG00096</v>
          </cell>
          <cell r="C195" t="str">
            <v>Refurbished Lenovo Thinkpad L450 (Core I5 5Th Gen/4GB/500GB/Webcam/14''/DOS)</v>
          </cell>
          <cell r="D195" t="str">
            <v>Refurbished Laptops</v>
          </cell>
          <cell r="E195">
            <v>1</v>
          </cell>
          <cell r="F195">
            <v>18699</v>
          </cell>
          <cell r="G195">
            <v>13999.52</v>
          </cell>
        </row>
        <row r="196">
          <cell r="B196" t="str">
            <v>QCNBAG00095</v>
          </cell>
          <cell r="C196" t="str">
            <v>Refurbished Lenovo Thinkpad X250 (Core I5 5Th Gen/4GB/750GB/Webcam/12.5''/DOS)</v>
          </cell>
          <cell r="D196" t="str">
            <v>Refurbished Laptops</v>
          </cell>
          <cell r="E196">
            <v>0</v>
          </cell>
          <cell r="F196">
            <v>29299</v>
          </cell>
          <cell r="G196">
            <v>21999.919999999998</v>
          </cell>
        </row>
        <row r="197">
          <cell r="B197" t="str">
            <v>QCNBAG00092</v>
          </cell>
          <cell r="C197" t="str">
            <v>Refurbished HP Elitebook 840 G2 (Core I5 5Th Gen/8GB/500GB/Webcam/14''/DOS)</v>
          </cell>
          <cell r="D197" t="str">
            <v>Refurbished Laptops</v>
          </cell>
          <cell r="E197">
            <v>0</v>
          </cell>
          <cell r="F197">
            <v>20700</v>
          </cell>
          <cell r="G197">
            <v>15500.48</v>
          </cell>
        </row>
        <row r="198">
          <cell r="B198" t="str">
            <v>QCNBAG00090</v>
          </cell>
          <cell r="C198" t="str">
            <v>Refurbished HP Elitebook Folio 9480M (Core I5 4Th Gen/4GB/500GB/Webcam/14''/DOS)</v>
          </cell>
          <cell r="D198" t="str">
            <v>Refurbished Laptops</v>
          </cell>
          <cell r="E198">
            <v>0</v>
          </cell>
          <cell r="F198">
            <v>19999</v>
          </cell>
          <cell r="G198">
            <v>15000.16</v>
          </cell>
        </row>
        <row r="199">
          <cell r="B199" t="str">
            <v>QCNBAG00091</v>
          </cell>
          <cell r="C199" t="str">
            <v>Refurbished Dell Latitude E5450 (Core I5 5Th Gen/8GB/256GB SSD/Webcam/14'' No Touch/DOS)</v>
          </cell>
          <cell r="D199" t="str">
            <v>Refurbished Laptops</v>
          </cell>
          <cell r="E199">
            <v>0</v>
          </cell>
          <cell r="F199">
            <v>21299</v>
          </cell>
          <cell r="G199">
            <v>15999.62</v>
          </cell>
        </row>
        <row r="200">
          <cell r="B200" t="str">
            <v>QCNBAG00087</v>
          </cell>
          <cell r="C200" t="str">
            <v>Refurbished HP Elitebook X360 1030 G2 (Core I7 7Th Gen/8GB/512GB SSD/Webcam/13.3'' Touch/DOS)(2-In-1 Convertible)</v>
          </cell>
          <cell r="D200" t="str">
            <v>Refurbished Laptops</v>
          </cell>
          <cell r="E200">
            <v>0</v>
          </cell>
          <cell r="F200">
            <v>51899</v>
          </cell>
          <cell r="G200">
            <v>39000.18</v>
          </cell>
        </row>
        <row r="201">
          <cell r="B201" t="str">
            <v>QCNBAG00084</v>
          </cell>
          <cell r="C201" t="str">
            <v>Refurbished HP Elitebook 840 G3 (Core I7 6Th Gen/8GB/512GB SSD/Webcam/14'' Touch/DOS)</v>
          </cell>
          <cell r="D201" t="str">
            <v>Refurbished Laptops</v>
          </cell>
          <cell r="E201">
            <v>0</v>
          </cell>
          <cell r="F201">
            <v>37299</v>
          </cell>
          <cell r="G201">
            <v>28000.22</v>
          </cell>
        </row>
        <row r="202">
          <cell r="B202" t="str">
            <v>QCNBAG00083</v>
          </cell>
          <cell r="C202" t="str">
            <v>Refurbished HP Elitebook Folio 9470M (Core I5 3Rd Gen/4GB/500GB/Webcam/14''/DOS)</v>
          </cell>
          <cell r="D202" t="str">
            <v>Refurbished Laptops</v>
          </cell>
          <cell r="E202">
            <v>0</v>
          </cell>
          <cell r="F202">
            <v>17299</v>
          </cell>
          <cell r="G202">
            <v>13000.06</v>
          </cell>
        </row>
        <row r="203">
          <cell r="B203" t="str">
            <v>QCNBAG00078</v>
          </cell>
          <cell r="C203" t="str">
            <v>Refurbished HP Elitebook 840 G1 (Core I5 4Th Gen/8GB/500GB/Webcam/14'' No Touch/Win-10 Pro)</v>
          </cell>
          <cell r="D203" t="str">
            <v>Refurbished Laptops</v>
          </cell>
          <cell r="E203">
            <v>0</v>
          </cell>
          <cell r="F203">
            <v>23299</v>
          </cell>
          <cell r="G203">
            <v>17500.580000000002</v>
          </cell>
        </row>
        <row r="204">
          <cell r="B204" t="str">
            <v>QCNBAG00074</v>
          </cell>
          <cell r="C204" t="str">
            <v>Refurbished Dell Latitude E5450 (Core I5 5Th Gen/4GB/500GB/Webcam/14'' No Touch/DOS)</v>
          </cell>
          <cell r="D204" t="str">
            <v>Refurbished Laptops</v>
          </cell>
          <cell r="E204">
            <v>0</v>
          </cell>
          <cell r="F204">
            <v>19699</v>
          </cell>
          <cell r="G204">
            <v>14799.56</v>
          </cell>
        </row>
        <row r="205">
          <cell r="B205" t="str">
            <v>QCNBAG00065</v>
          </cell>
          <cell r="C205" t="str">
            <v>Refurbished HP Probook 6550B (Core I5 1St Gen/4GB/320GB/No Webcam/15.6''/Win-10 Home)</v>
          </cell>
          <cell r="D205" t="str">
            <v>Refurbished Laptops</v>
          </cell>
          <cell r="E205">
            <v>0</v>
          </cell>
          <cell r="F205">
            <v>14000</v>
          </cell>
          <cell r="G205">
            <v>10499.64</v>
          </cell>
        </row>
        <row r="206">
          <cell r="B206" t="str">
            <v>QCNBAG00064</v>
          </cell>
          <cell r="C206" t="str">
            <v>Refurbished Lenovo X131E (Intel Celeron/4GB/320GB/Webcam/11.6''/Chrome Os)</v>
          </cell>
          <cell r="D206" t="str">
            <v>Refurbished Laptops</v>
          </cell>
          <cell r="E206">
            <v>0</v>
          </cell>
          <cell r="F206">
            <v>11999</v>
          </cell>
          <cell r="G206">
            <v>8999.86</v>
          </cell>
        </row>
        <row r="207">
          <cell r="B207" t="str">
            <v>QCNBAG00058</v>
          </cell>
          <cell r="C207" t="str">
            <v>Refurbished HP Elitebook 840 G2 (Core I5 5Th Gen/8GB/256GB SSD/Webcam/14''/DOS)</v>
          </cell>
          <cell r="D207" t="str">
            <v>Refurbished Laptops</v>
          </cell>
          <cell r="E207">
            <v>1</v>
          </cell>
          <cell r="F207">
            <v>20700</v>
          </cell>
          <cell r="G207">
            <v>15500.48</v>
          </cell>
        </row>
        <row r="208">
          <cell r="B208" t="str">
            <v>QCNBAG00056</v>
          </cell>
          <cell r="C208" t="str">
            <v>Refurbished HP Probook 6460B (Core I3 2Nd Gen/4GB/320GB/Webcam/14''/DOS)</v>
          </cell>
          <cell r="D208" t="str">
            <v>Refurbished Laptops</v>
          </cell>
          <cell r="E208">
            <v>0</v>
          </cell>
          <cell r="F208">
            <v>10699</v>
          </cell>
          <cell r="G208">
            <v>8000.4</v>
          </cell>
        </row>
        <row r="209">
          <cell r="B209" t="str">
            <v>QCNBAG00054</v>
          </cell>
          <cell r="C209" t="str">
            <v>Refurbished Dell Latitude E5450 (Core I3 5Th Gen/4GB/500GB/Webcam/14'' No Touch/DOS)</v>
          </cell>
          <cell r="D209" t="str">
            <v>Refurbished Laptops</v>
          </cell>
          <cell r="E209">
            <v>0</v>
          </cell>
          <cell r="F209">
            <v>23299</v>
          </cell>
          <cell r="G209">
            <v>17500.580000000002</v>
          </cell>
        </row>
        <row r="210">
          <cell r="B210" t="str">
            <v>QCNBAG00053</v>
          </cell>
          <cell r="C210" t="str">
            <v>Refurbished Lenovo Thinkpad T530 (Core I7 3Rd Gen/4GB/500GB/Webcam/15.6''/DOS)</v>
          </cell>
          <cell r="D210" t="str">
            <v>Refurbished Laptops</v>
          </cell>
          <cell r="E210">
            <v>0</v>
          </cell>
          <cell r="F210">
            <v>21299</v>
          </cell>
          <cell r="G210">
            <v>15999.62</v>
          </cell>
        </row>
        <row r="211">
          <cell r="B211" t="str">
            <v>QCNBAG00060</v>
          </cell>
          <cell r="C211" t="str">
            <v>Refurbished Lenovo Thinkpad T540P (Core I5 4Th Gen/4GB/500GB/Webcam/15.6''/DOS)</v>
          </cell>
          <cell r="D211" t="str">
            <v>Refurbished Laptops</v>
          </cell>
          <cell r="E211">
            <v>0</v>
          </cell>
          <cell r="F211">
            <v>21999</v>
          </cell>
          <cell r="G211">
            <v>16499.939999999999</v>
          </cell>
        </row>
        <row r="212">
          <cell r="B212" t="str">
            <v>QCNBAG00048</v>
          </cell>
          <cell r="C212" t="str">
            <v>Refurbished Lenovo Thinkpad T440 (Core I5 4Th Gen/8GB/500GB/Webcam/14'' No Touch/Win-10 Home)</v>
          </cell>
          <cell r="D212" t="str">
            <v>Refurbished Laptops</v>
          </cell>
          <cell r="E212">
            <v>0</v>
          </cell>
          <cell r="F212">
            <v>26399</v>
          </cell>
          <cell r="G212">
            <v>19800.400000000001</v>
          </cell>
        </row>
        <row r="213">
          <cell r="B213" t="str">
            <v>QCNBAG00045</v>
          </cell>
          <cell r="C213" t="str">
            <v>Refurbished Lenovo Thinkpad L450 (Core I5 4Th Gen/4GB/500GB/Webcam/14''/DOS)</v>
          </cell>
          <cell r="D213" t="str">
            <v>Refurbished Laptops</v>
          </cell>
          <cell r="E213">
            <v>1</v>
          </cell>
          <cell r="F213">
            <v>18299</v>
          </cell>
          <cell r="G213">
            <v>13699.8</v>
          </cell>
        </row>
        <row r="214">
          <cell r="B214" t="str">
            <v>QCNBAG00044</v>
          </cell>
          <cell r="C214" t="str">
            <v>Refurbished Lenovo Thinkpad T440 (Core I5 4Th Gen/4GB/500GB/Webcam/14'' No Touch/DOS)</v>
          </cell>
          <cell r="D214" t="str">
            <v>Refurbished Laptops</v>
          </cell>
          <cell r="E214">
            <v>0</v>
          </cell>
          <cell r="F214">
            <v>19199</v>
          </cell>
          <cell r="G214">
            <v>14399.54</v>
          </cell>
        </row>
        <row r="215">
          <cell r="B215" t="str">
            <v>QCNBAG00043</v>
          </cell>
          <cell r="C215" t="str">
            <v>Refurbished Dell Latitude E6540 (Core I7 4Th Gen/4GB/500GB/Webcam/15.6''/DOS)</v>
          </cell>
          <cell r="D215" t="str">
            <v>Refurbished Laptops</v>
          </cell>
          <cell r="E215">
            <v>0</v>
          </cell>
          <cell r="F215">
            <v>22698</v>
          </cell>
          <cell r="G215">
            <v>17000.259999999998</v>
          </cell>
        </row>
        <row r="216">
          <cell r="B216" t="str">
            <v>QCNBAG00042</v>
          </cell>
          <cell r="C216" t="str">
            <v>Refurbished Lenovo Thinkpad T450 (Core I5 4Th Gen/4GB/500GB/Webcam/14''/DOS)</v>
          </cell>
          <cell r="D216" t="str">
            <v>Refurbished Laptops</v>
          </cell>
          <cell r="E216">
            <v>1</v>
          </cell>
          <cell r="F216">
            <v>17999</v>
          </cell>
          <cell r="G216">
            <v>13500.38</v>
          </cell>
        </row>
        <row r="217">
          <cell r="B217" t="str">
            <v>QCNBAG00038</v>
          </cell>
          <cell r="C217" t="str">
            <v>Refurbished Lenovo Thinkpad X240 (Core I7 4Th Gen/4GB/500GB/Webcam/12.5''/DOS)</v>
          </cell>
          <cell r="D217" t="str">
            <v>Refurbished Laptops</v>
          </cell>
          <cell r="E217">
            <v>0</v>
          </cell>
          <cell r="F217">
            <v>19299</v>
          </cell>
          <cell r="G217">
            <v>14499.84</v>
          </cell>
        </row>
        <row r="218">
          <cell r="B218" t="str">
            <v>QCNBAG00037</v>
          </cell>
          <cell r="C218" t="str">
            <v>Refurbished Dell Latitude E7440 (Core I5 4Th Gen/4GB/500GB/Webcam/14''/DOS)</v>
          </cell>
          <cell r="D218" t="str">
            <v>Refurbished Laptops</v>
          </cell>
          <cell r="E218">
            <v>0</v>
          </cell>
          <cell r="F218">
            <v>18999</v>
          </cell>
          <cell r="G218">
            <v>14249.68</v>
          </cell>
        </row>
        <row r="219">
          <cell r="B219" t="str">
            <v>QCNBAG00029</v>
          </cell>
          <cell r="C219" t="str">
            <v>Refurbished HP Elitebook Folio 9470M (Core I5 3Rd Gen/4GB/320GB/Webcam/14''/DOS)</v>
          </cell>
          <cell r="D219" t="str">
            <v>Refurbished Laptops</v>
          </cell>
          <cell r="E219">
            <v>0</v>
          </cell>
          <cell r="F219">
            <v>19999</v>
          </cell>
          <cell r="G219">
            <v>15000.16</v>
          </cell>
        </row>
        <row r="220">
          <cell r="B220" t="str">
            <v>QCNBAG00024</v>
          </cell>
          <cell r="C220" t="str">
            <v>Refurbished Dell Latitude E7440 (Core I7 4Th Gen/4GB/500GB/Webcam/14'' No Touch/DOS)</v>
          </cell>
          <cell r="D220" t="str">
            <v>Refurbished Laptops</v>
          </cell>
          <cell r="E220">
            <v>0</v>
          </cell>
          <cell r="F220">
            <v>23999</v>
          </cell>
          <cell r="G220">
            <v>17999.72</v>
          </cell>
        </row>
        <row r="221">
          <cell r="B221" t="str">
            <v>QCNBAG00020</v>
          </cell>
          <cell r="C221" t="str">
            <v>Refurbished HP Probook 650 G1 (Core I5 4Th Gen/4GB/500GB/Webcam/15.6''/DOS)</v>
          </cell>
          <cell r="D221" t="str">
            <v>Refurbished Laptops</v>
          </cell>
          <cell r="E221">
            <v>0</v>
          </cell>
          <cell r="F221">
            <v>19999</v>
          </cell>
          <cell r="G221">
            <v>15000.16</v>
          </cell>
        </row>
        <row r="222">
          <cell r="B222" t="str">
            <v>QCNBAG00019</v>
          </cell>
          <cell r="C222" t="str">
            <v>Refurbished Lenovo Thinkpad T440S (Core I5 4Th Gen/4GB/500GB/Webcam/14''/DOS)</v>
          </cell>
          <cell r="D222" t="str">
            <v>Refurbished Laptops</v>
          </cell>
          <cell r="E222">
            <v>0</v>
          </cell>
          <cell r="F222">
            <v>21299</v>
          </cell>
          <cell r="G222">
            <v>15999.62</v>
          </cell>
        </row>
        <row r="223">
          <cell r="B223" t="str">
            <v>QCNBAG00017</v>
          </cell>
          <cell r="C223" t="str">
            <v>Refurbished Lenovo Thinkpad T530 (Core I5 3Rd Gen/4GB/500GB/Webcam/15.6''/DOS)</v>
          </cell>
          <cell r="D223" t="str">
            <v>Refurbished Laptops</v>
          </cell>
          <cell r="E223">
            <v>0</v>
          </cell>
          <cell r="F223">
            <v>17299</v>
          </cell>
          <cell r="G223">
            <v>13000.06</v>
          </cell>
        </row>
        <row r="224">
          <cell r="B224" t="str">
            <v>QCNBAG00011</v>
          </cell>
          <cell r="C224" t="str">
            <v>Refurbished Dell Latitude 7350 (Core M 5Th Gen/4GB/128GB SSD/Webcam/13.3'' Touch/DOS)(2-In-1 Convertible)</v>
          </cell>
          <cell r="D224" t="str">
            <v>Refurbished Laptops</v>
          </cell>
          <cell r="E224">
            <v>0</v>
          </cell>
          <cell r="F224">
            <v>27999</v>
          </cell>
          <cell r="G224">
            <v>21000.46</v>
          </cell>
        </row>
        <row r="225">
          <cell r="B225" t="str">
            <v>QCNBAG00008</v>
          </cell>
          <cell r="C225" t="str">
            <v>Refurbished HP Probook 450 G1 (Core I5 4Th Gen/4GB/500GB/Webcam/15.6''/DOS)</v>
          </cell>
          <cell r="D225" t="str">
            <v>Refurbished Laptops</v>
          </cell>
          <cell r="E225">
            <v>0</v>
          </cell>
          <cell r="F225">
            <v>21299</v>
          </cell>
          <cell r="G225">
            <v>15999.62</v>
          </cell>
        </row>
        <row r="226">
          <cell r="B226" t="str">
            <v>QCNBAG00953</v>
          </cell>
          <cell r="C226" t="str">
            <v>Refurbished Dell Latitude E6530 (Core I7 3Rd Gen/4GB/500GB/Webcam/15.6''/DOS)</v>
          </cell>
          <cell r="D226" t="str">
            <v>Refurbished Laptops</v>
          </cell>
          <cell r="E226">
            <v>0</v>
          </cell>
          <cell r="F226">
            <v>20700</v>
          </cell>
          <cell r="G226">
            <v>15500.48</v>
          </cell>
        </row>
        <row r="227">
          <cell r="B227" t="str">
            <v>QCNBAG00954</v>
          </cell>
          <cell r="C227" t="str">
            <v>Refurbished Dell Latitude E6540 (Core I7 4Th Gen/8GB/500GB/Webcam/15.6''/DOS)</v>
          </cell>
          <cell r="D227" t="str">
            <v>Refurbished Laptops</v>
          </cell>
          <cell r="E227">
            <v>0</v>
          </cell>
          <cell r="F227">
            <v>24699</v>
          </cell>
          <cell r="G227">
            <v>18500.04</v>
          </cell>
        </row>
        <row r="228">
          <cell r="B228" t="str">
            <v>QCNBAG00955</v>
          </cell>
          <cell r="C228" t="str">
            <v>Refurbished Lenovo Thinkpad X240 (Core I7 4Th Gen/8GB/500GB/Webcam/12.5''/Win-10 Home)</v>
          </cell>
          <cell r="D228" t="str">
            <v>Refurbished Laptops</v>
          </cell>
          <cell r="E228">
            <v>0</v>
          </cell>
          <cell r="F228">
            <v>22698</v>
          </cell>
          <cell r="G228">
            <v>17000.259999999998</v>
          </cell>
        </row>
        <row r="229">
          <cell r="B229" t="str">
            <v>QCNBAG00957</v>
          </cell>
          <cell r="C229" t="str">
            <v>Refurbished Lenovo Thinkpad E440 (Core I5 4Th Gen/4GB/500GB/Webcam/14''/DOS)</v>
          </cell>
          <cell r="D229" t="str">
            <v>Refurbished Laptops</v>
          </cell>
          <cell r="E229">
            <v>0</v>
          </cell>
          <cell r="F229">
            <v>17999</v>
          </cell>
          <cell r="G229">
            <v>13500.38</v>
          </cell>
        </row>
        <row r="230">
          <cell r="B230" t="str">
            <v>QCNBAG00960</v>
          </cell>
          <cell r="C230" t="str">
            <v>Refurbished Lenovo Thinkpad X250 (Core I5 4Th Gen/4GB/500GB/Webcam/12.5''/DOS)</v>
          </cell>
          <cell r="D230" t="str">
            <v>Refurbished Laptops</v>
          </cell>
          <cell r="E230">
            <v>0</v>
          </cell>
          <cell r="F230">
            <v>22698</v>
          </cell>
          <cell r="G230">
            <v>17000.259999999998</v>
          </cell>
        </row>
        <row r="231">
          <cell r="B231" t="str">
            <v>QCNBAG00969</v>
          </cell>
          <cell r="C231" t="str">
            <v>Refurbished Dell Latitude E6540 (Core I5 4Th Gen/4GB/500GB/Webcam/15.6''/DOS)</v>
          </cell>
          <cell r="D231" t="str">
            <v>Refurbished Laptops</v>
          </cell>
          <cell r="E231">
            <v>4</v>
          </cell>
          <cell r="F231">
            <v>19999</v>
          </cell>
          <cell r="G231">
            <v>15000.16</v>
          </cell>
        </row>
        <row r="232">
          <cell r="B232" t="str">
            <v>QCNBAG00970</v>
          </cell>
          <cell r="C232" t="str">
            <v>Refurbished Lenovo Thinkpad T440 (Core I5 4Th Gen/4GB/500GB/Webcam/14'' Touch/DOS)</v>
          </cell>
          <cell r="D232" t="str">
            <v>Refurbished Laptops</v>
          </cell>
          <cell r="E232">
            <v>0</v>
          </cell>
          <cell r="F232">
            <v>19299</v>
          </cell>
          <cell r="G232">
            <v>14499.84</v>
          </cell>
        </row>
        <row r="233">
          <cell r="B233" t="str">
            <v>QCNBAG00976</v>
          </cell>
          <cell r="C233" t="str">
            <v>Refurbished Dell Vostro 2420 (Core I5 3Rd Gen/4GB/500GB/Webcam/14''/DOS)</v>
          </cell>
          <cell r="D233" t="str">
            <v>Refurbished Laptops</v>
          </cell>
          <cell r="E233">
            <v>0</v>
          </cell>
          <cell r="F233">
            <v>16000</v>
          </cell>
          <cell r="G233">
            <v>11999.42</v>
          </cell>
        </row>
        <row r="234">
          <cell r="B234" t="str">
            <v>QCNBAG00980</v>
          </cell>
          <cell r="C234" t="str">
            <v>Refurbished Dell Latitude E7450 (Core I5 5Th Gen/8GB/256GB SSD/Webcam/14''/DOS)</v>
          </cell>
          <cell r="D234" t="str">
            <v>Refurbished Laptops</v>
          </cell>
          <cell r="E234">
            <v>0</v>
          </cell>
          <cell r="F234">
            <v>23299</v>
          </cell>
          <cell r="G234">
            <v>17500.580000000002</v>
          </cell>
        </row>
        <row r="235">
          <cell r="B235" t="str">
            <v>QCNBAG00985</v>
          </cell>
          <cell r="C235" t="str">
            <v>Refurbished HP Zbook 15 (Core I7 4Th Gen/4GB/500GB/2GB Graphics/Webcam/15.6''/DOS)</v>
          </cell>
          <cell r="D235" t="str">
            <v>Refurbished Laptops</v>
          </cell>
          <cell r="E235">
            <v>0</v>
          </cell>
          <cell r="F235">
            <v>31999</v>
          </cell>
          <cell r="G235">
            <v>24000.02</v>
          </cell>
        </row>
        <row r="236">
          <cell r="B236" t="str">
            <v>QCNBAG00986</v>
          </cell>
          <cell r="C236" t="str">
            <v>Refurbished Dell Latitude 3350 (Core I5 5Th Gen/4GB/256GB SSD/Webcam/13.3''/DOS)</v>
          </cell>
          <cell r="D236" t="str">
            <v>Refurbished Laptops</v>
          </cell>
          <cell r="E236">
            <v>0</v>
          </cell>
          <cell r="F236">
            <v>19999</v>
          </cell>
          <cell r="G236">
            <v>15000.16</v>
          </cell>
        </row>
        <row r="237">
          <cell r="B237" t="str">
            <v>QCNBAG00989</v>
          </cell>
          <cell r="C237" t="str">
            <v>Refurbished Dell Latitude E5450 (Core I7 5Th Gen/4GB/500GB/Webcam/14'' No Touch/DOS)</v>
          </cell>
          <cell r="D237" t="str">
            <v>Refurbished Laptops</v>
          </cell>
          <cell r="E237">
            <v>0</v>
          </cell>
          <cell r="F237">
            <v>31300</v>
          </cell>
          <cell r="G237">
            <v>23499.7</v>
          </cell>
        </row>
        <row r="238">
          <cell r="B238" t="str">
            <v>QCNBAG00990</v>
          </cell>
          <cell r="C238" t="str">
            <v>Refurbished Dell Latitude 7350 (Core M 5Th Gen/8GB/128GB SSD/Webcam/13.3'' Touch/DOS)(2-In-1 Convertible)</v>
          </cell>
          <cell r="D238" t="str">
            <v>Refurbished Laptops</v>
          </cell>
          <cell r="E238">
            <v>0</v>
          </cell>
          <cell r="F238">
            <v>29999</v>
          </cell>
          <cell r="G238">
            <v>22500.240000000002</v>
          </cell>
        </row>
        <row r="239">
          <cell r="B239" t="str">
            <v>QCNBAG01022</v>
          </cell>
          <cell r="C239" t="str">
            <v>Refurbished Dell Latitude E6230 (Core I7 3Rd Gen/8GB/500GB/Webcam/12.5''/DOS)</v>
          </cell>
          <cell r="D239" t="str">
            <v>Refurbished Laptops</v>
          </cell>
          <cell r="E239">
            <v>0</v>
          </cell>
          <cell r="F239">
            <v>18699</v>
          </cell>
          <cell r="G239">
            <v>13999.52</v>
          </cell>
        </row>
        <row r="240">
          <cell r="B240" t="str">
            <v>QCNBAG01034</v>
          </cell>
          <cell r="C240" t="str">
            <v>Refurbished Dell Latitude E5450 (Core I3 5Th Gen/8GB/500GB/Webcam/14'' No Touch/DOS)</v>
          </cell>
          <cell r="D240" t="str">
            <v>Refurbished Laptops</v>
          </cell>
          <cell r="E240">
            <v>0</v>
          </cell>
          <cell r="F240">
            <v>20700</v>
          </cell>
          <cell r="G240">
            <v>15500.48</v>
          </cell>
        </row>
        <row r="241">
          <cell r="B241" t="str">
            <v>QCNBAG01037</v>
          </cell>
          <cell r="C241" t="str">
            <v>Refurbished HP Elitebook 2560P (Core I5 2Nd Gen/4GB/320GB/Webcam/12.5''/DOS)</v>
          </cell>
          <cell r="D241" t="str">
            <v>Refurbished Laptops</v>
          </cell>
          <cell r="E241">
            <v>0</v>
          </cell>
          <cell r="F241">
            <v>16000</v>
          </cell>
          <cell r="G241">
            <v>11999.42</v>
          </cell>
        </row>
        <row r="242">
          <cell r="B242" t="str">
            <v>QCNBAG01038</v>
          </cell>
          <cell r="C242" t="str">
            <v>Refurbished Lenovo Thinkpad T440P (Core I5 4Th Gen/4GB/500GB/Webcam/14''/Win-10 Home)</v>
          </cell>
          <cell r="D242" t="str">
            <v>Refurbished Laptops</v>
          </cell>
          <cell r="E242">
            <v>0</v>
          </cell>
          <cell r="F242">
            <v>22698</v>
          </cell>
          <cell r="G242">
            <v>17000.259999999998</v>
          </cell>
        </row>
        <row r="243">
          <cell r="B243" t="str">
            <v>QCNBAG01039</v>
          </cell>
          <cell r="C243" t="str">
            <v>Refurbished Dell Latitude 3340 (Core I3 4Th Gen/8GB/500GB/Webcam/13.3''/DOS)</v>
          </cell>
          <cell r="D243" t="str">
            <v>Refurbished Laptops</v>
          </cell>
          <cell r="E243">
            <v>0</v>
          </cell>
          <cell r="F243">
            <v>16000</v>
          </cell>
          <cell r="G243">
            <v>11999.42</v>
          </cell>
        </row>
        <row r="244">
          <cell r="B244" t="str">
            <v>QCNBAG01043</v>
          </cell>
          <cell r="C244" t="str">
            <v>Refurbished Lenovo Thinkpad X250 (Core I5 5Th Gen/4GB/500GB/Webcam/12.5''/Win-10 Home)</v>
          </cell>
          <cell r="D244" t="str">
            <v>Refurbished Laptops</v>
          </cell>
          <cell r="E244">
            <v>0</v>
          </cell>
          <cell r="F244">
            <v>29299</v>
          </cell>
          <cell r="G244">
            <v>21999.919999999998</v>
          </cell>
        </row>
        <row r="245">
          <cell r="B245" t="str">
            <v>QCNBAG01044</v>
          </cell>
          <cell r="C245" t="str">
            <v>Refurbished Lenovo Thinkpad X250 (Core I5 5Th Gen/16GB/500GB/Webcam/12.5''/DOS)</v>
          </cell>
          <cell r="D245" t="str">
            <v>Refurbished Laptops</v>
          </cell>
          <cell r="E245">
            <v>0</v>
          </cell>
          <cell r="F245">
            <v>20700</v>
          </cell>
          <cell r="G245">
            <v>15500.48</v>
          </cell>
        </row>
        <row r="246">
          <cell r="B246" t="str">
            <v>QCNBAG01046</v>
          </cell>
          <cell r="C246" t="str">
            <v>Refurbished HP Elitebook 840 G3 (Core I5 6Th Gen/8GB/500GB/Webcam/14'' No Touch/DOS)</v>
          </cell>
          <cell r="D246" t="str">
            <v>Refurbished Laptops</v>
          </cell>
          <cell r="E246">
            <v>0</v>
          </cell>
          <cell r="F246">
            <v>24699</v>
          </cell>
          <cell r="G246">
            <v>18500.04</v>
          </cell>
        </row>
        <row r="247">
          <cell r="B247" t="str">
            <v>QCNBAG01061</v>
          </cell>
          <cell r="C247" t="str">
            <v>Refurbished HP Elitebook 850 G1 (Core I5 4Th Gen/4GB/500GB/Webcam/15.6''/DOS)</v>
          </cell>
          <cell r="D247" t="str">
            <v>Refurbished Laptops</v>
          </cell>
          <cell r="E247">
            <v>0</v>
          </cell>
          <cell r="F247">
            <v>23299</v>
          </cell>
          <cell r="G247">
            <v>17500.580000000002</v>
          </cell>
        </row>
        <row r="248">
          <cell r="B248" t="str">
            <v>QCNBAG01062</v>
          </cell>
          <cell r="C248" t="str">
            <v>Refurbished HP Elitebook 850 G2 (Core I5 5Th Gen/4GB/500GB/Webcam/15.6''/DOS)</v>
          </cell>
          <cell r="D248" t="str">
            <v>Refurbished Laptops</v>
          </cell>
          <cell r="E248">
            <v>0</v>
          </cell>
          <cell r="F248">
            <v>31300</v>
          </cell>
          <cell r="G248">
            <v>23499.7</v>
          </cell>
        </row>
        <row r="249">
          <cell r="B249" t="str">
            <v>QCNBAG01073</v>
          </cell>
          <cell r="C249" t="str">
            <v>Refurbished Acer Aspire 5750 (Core I3 2Nd Gen/4GB/320GB/Webcam/15.6''/DOS)</v>
          </cell>
          <cell r="D249" t="str">
            <v>Refurbished Laptops</v>
          </cell>
          <cell r="E249">
            <v>0</v>
          </cell>
          <cell r="F249">
            <v>17299</v>
          </cell>
          <cell r="G249">
            <v>13000.06</v>
          </cell>
        </row>
        <row r="250">
          <cell r="B250" t="str">
            <v>QCNBAG01113</v>
          </cell>
          <cell r="C250" t="str">
            <v>Refurbished Lenovo Thinkpad X230 (Core I5 3Rd Gen/4GB/500GB/Webcam/12.5''/Win-10 Home)</v>
          </cell>
          <cell r="D250" t="str">
            <v>Refurbished Laptops</v>
          </cell>
          <cell r="E250">
            <v>1</v>
          </cell>
          <cell r="F250">
            <v>16699</v>
          </cell>
          <cell r="G250">
            <v>12499.74</v>
          </cell>
        </row>
        <row r="251">
          <cell r="B251" t="str">
            <v>QCNBAG01117</v>
          </cell>
          <cell r="C251" t="str">
            <v>Refurbished Apple Macbook Pro A1286 (Core 2 DUO /4GB/320GB/Webcam/15.4''/Mac Os Lion)</v>
          </cell>
          <cell r="D251" t="str">
            <v>Refurbished Laptops</v>
          </cell>
          <cell r="E251">
            <v>0</v>
          </cell>
          <cell r="F251">
            <v>23999</v>
          </cell>
          <cell r="G251">
            <v>17999.72</v>
          </cell>
        </row>
        <row r="252">
          <cell r="B252" t="str">
            <v>QCNBAG01122</v>
          </cell>
          <cell r="C252" t="str">
            <v>Refurbished HP Probook 640 G1 (Core I3 4Th Gen/4GB/500GB/Webcam/14''/DOS)</v>
          </cell>
          <cell r="D252" t="str">
            <v>Refurbished Laptops</v>
          </cell>
          <cell r="E252">
            <v>0</v>
          </cell>
          <cell r="F252">
            <v>16000</v>
          </cell>
          <cell r="G252">
            <v>11999.42</v>
          </cell>
        </row>
        <row r="253">
          <cell r="B253" t="str">
            <v>QCNBAG01123</v>
          </cell>
          <cell r="C253" t="str">
            <v>Refurbished Dell Latitude E6430 (Core I5 3Rd Gen/4GB/500GB/Webcam/14''/DOS)</v>
          </cell>
          <cell r="D253" t="str">
            <v>Refurbished Laptops</v>
          </cell>
          <cell r="E253">
            <v>0</v>
          </cell>
          <cell r="F253">
            <v>18699</v>
          </cell>
          <cell r="G253">
            <v>13999.52</v>
          </cell>
        </row>
        <row r="254">
          <cell r="B254" t="str">
            <v>QCNBAG01130</v>
          </cell>
          <cell r="C254" t="str">
            <v>Refurbished HP Probook 640 G1 (Core I7 4Th Gen/8GB/500GB/Webcam/14''/DOS)</v>
          </cell>
          <cell r="D254" t="str">
            <v>Refurbished Laptops</v>
          </cell>
          <cell r="E254">
            <v>0</v>
          </cell>
          <cell r="F254">
            <v>24699</v>
          </cell>
          <cell r="G254">
            <v>18500.04</v>
          </cell>
        </row>
        <row r="255">
          <cell r="B255" t="str">
            <v>QCNBAG01141</v>
          </cell>
          <cell r="C255" t="str">
            <v>Refurbished HP Elitebook 2570P (Core I5 3Rd Gen/4GB/500GB/Webcam/12.5''/DOS)</v>
          </cell>
          <cell r="D255" t="str">
            <v>Refurbished Laptops</v>
          </cell>
          <cell r="E255">
            <v>0</v>
          </cell>
          <cell r="F255">
            <v>18699</v>
          </cell>
          <cell r="G255">
            <v>13999.52</v>
          </cell>
        </row>
        <row r="256">
          <cell r="B256" t="str">
            <v>QCNBAG01148</v>
          </cell>
          <cell r="C256" t="str">
            <v>Refurbished Lenovo Thinkpad T440P (Core I7 4Th Gen/4GB/500GB/Webcam/14''/DOS)</v>
          </cell>
          <cell r="D256" t="str">
            <v>Refurbished Laptops</v>
          </cell>
          <cell r="E256">
            <v>0</v>
          </cell>
          <cell r="F256">
            <v>25999</v>
          </cell>
          <cell r="G256">
            <v>19499.5</v>
          </cell>
        </row>
        <row r="257">
          <cell r="B257" t="str">
            <v>QCNBAG01152</v>
          </cell>
          <cell r="C257" t="str">
            <v>Refurbished Dell Latitude 3340 (Core I3 4Th Gen/4GB/500GB/Webcam/13.3''/DOS)</v>
          </cell>
          <cell r="D257" t="str">
            <v>Refurbished Laptops</v>
          </cell>
          <cell r="E257">
            <v>0</v>
          </cell>
          <cell r="F257">
            <v>14699</v>
          </cell>
          <cell r="G257">
            <v>10999.96</v>
          </cell>
        </row>
        <row r="258">
          <cell r="B258" t="str">
            <v>QCNBAG01153</v>
          </cell>
          <cell r="C258" t="str">
            <v>Refurbished Lenovo Thinkpad T440 (Core I5 4Th Gen/4GB/500GB/Webcam/14'' Touch/Win-10 Home)</v>
          </cell>
          <cell r="D258" t="str">
            <v>Refurbished Laptops</v>
          </cell>
          <cell r="E258">
            <v>0</v>
          </cell>
          <cell r="F258">
            <v>29699</v>
          </cell>
          <cell r="G258">
            <v>22299.64</v>
          </cell>
        </row>
        <row r="259">
          <cell r="B259" t="str">
            <v>QCNBAG01157</v>
          </cell>
          <cell r="C259" t="str">
            <v>Refurbished HP Elitebook 840 G1 (Core I7 4Th Gen/4GB/500GB/Webcam/14'' Touch/Win-10 Home)</v>
          </cell>
          <cell r="D259" t="str">
            <v>Refurbished Laptops</v>
          </cell>
          <cell r="E259">
            <v>0</v>
          </cell>
          <cell r="F259">
            <v>33300</v>
          </cell>
          <cell r="G259">
            <v>24999.48</v>
          </cell>
        </row>
        <row r="260">
          <cell r="B260" t="str">
            <v>QCNBAG01162</v>
          </cell>
          <cell r="C260" t="str">
            <v>Refurbished HP Probook 4540S (Core I3 3Rd Gen/4GB/500GB/Webcam/15.6''/DOS)</v>
          </cell>
          <cell r="D260" t="str">
            <v>Refurbished Laptops</v>
          </cell>
          <cell r="E260">
            <v>0</v>
          </cell>
          <cell r="F260">
            <v>13399</v>
          </cell>
          <cell r="G260">
            <v>10000.5</v>
          </cell>
        </row>
        <row r="261">
          <cell r="B261" t="str">
            <v>QCNBAG01167</v>
          </cell>
          <cell r="C261" t="str">
            <v>Refurbished HP Elitebook Revolve 810 G3 (Core I5 5Th Gen/4GB/256GB SSD/Webcam/11.6'' Touch/DOS)</v>
          </cell>
          <cell r="D261" t="str">
            <v>Refurbished Laptops</v>
          </cell>
          <cell r="E261">
            <v>0</v>
          </cell>
          <cell r="F261">
            <v>26600</v>
          </cell>
          <cell r="G261">
            <v>19999.82</v>
          </cell>
        </row>
        <row r="262">
          <cell r="B262" t="str">
            <v>QCNBAG01171</v>
          </cell>
          <cell r="C262" t="str">
            <v>Refurbished Dell Latitude E7470 (Core I5 6Th Gen/8GB/256GB SSD/Webcam/14''/DOS)</v>
          </cell>
          <cell r="D262" t="str">
            <v>Refurbished Laptops</v>
          </cell>
          <cell r="E262">
            <v>5</v>
          </cell>
          <cell r="F262">
            <v>23999</v>
          </cell>
          <cell r="G262">
            <v>17999.72</v>
          </cell>
        </row>
        <row r="263">
          <cell r="B263" t="str">
            <v>QCNBAG01172</v>
          </cell>
          <cell r="C263" t="str">
            <v>Refurbished Dell Latitude E7470 (Core I7 6Th Gen/8GB/256GB SSD/Webcam/14'' No Touch/DOS)</v>
          </cell>
          <cell r="D263" t="str">
            <v>Refurbished Laptops</v>
          </cell>
          <cell r="E263">
            <v>0</v>
          </cell>
          <cell r="F263">
            <v>25699</v>
          </cell>
          <cell r="G263">
            <v>19250.52</v>
          </cell>
        </row>
        <row r="264">
          <cell r="B264" t="str">
            <v>QCNBAG01187</v>
          </cell>
          <cell r="C264" t="str">
            <v>Refurbished Dell Latitude E5450 (Core I5 5Th Gen/4GB/500GB/Webcam/14'' Touch/DOS)</v>
          </cell>
          <cell r="D264" t="str">
            <v>Refurbished Laptops</v>
          </cell>
          <cell r="E264">
            <v>0</v>
          </cell>
          <cell r="F264">
            <v>20700</v>
          </cell>
          <cell r="G264">
            <v>15500.48</v>
          </cell>
        </row>
        <row r="265">
          <cell r="B265" t="str">
            <v>QCNBAG01201</v>
          </cell>
          <cell r="C265" t="str">
            <v>Refurbished Dell Precision M4600 (Core I7 2Nd Gen/8GB/500GB/1GB Graphics/Webcam/15.6''/DOS)</v>
          </cell>
          <cell r="D265" t="str">
            <v>Refurbished Laptops</v>
          </cell>
          <cell r="E265">
            <v>0</v>
          </cell>
          <cell r="F265">
            <v>23999</v>
          </cell>
          <cell r="G265">
            <v>17999.72</v>
          </cell>
        </row>
        <row r="266">
          <cell r="B266" t="str">
            <v>QCNBAG01204</v>
          </cell>
          <cell r="C266" t="str">
            <v>Refurbished HP Elitebook 840 G4 (Core I7 7Th Gen/8GB/512GB SSD/Webcam/14'' Touch/DOS) With Adapter</v>
          </cell>
          <cell r="D266" t="str">
            <v>Refurbished Laptops</v>
          </cell>
          <cell r="E266">
            <v>1</v>
          </cell>
          <cell r="F266">
            <v>31300</v>
          </cell>
          <cell r="G266">
            <v>23499.7</v>
          </cell>
        </row>
        <row r="267">
          <cell r="B267" t="str">
            <v>QCNBAG01207</v>
          </cell>
          <cell r="C267" t="str">
            <v>Refurbished Dell Latitude E7470 (Core I7 6Th Gen/8GB/256GB SSD/Webcam/14'' Touch/DOS)</v>
          </cell>
          <cell r="D267" t="str">
            <v>Refurbished Laptops</v>
          </cell>
          <cell r="E267">
            <v>0</v>
          </cell>
          <cell r="F267">
            <v>47899</v>
          </cell>
          <cell r="G267">
            <v>35999.440000000002</v>
          </cell>
        </row>
        <row r="268">
          <cell r="B268" t="str">
            <v>QCNBAG01210</v>
          </cell>
          <cell r="C268" t="str">
            <v>Refurbished Lenovo Ideapad Z570 (Core I7 2Nd Gen/4GB/500GB/Webcam/15.6''/Win-10 Home)</v>
          </cell>
          <cell r="D268" t="str">
            <v>Refurbished Laptops</v>
          </cell>
          <cell r="E268">
            <v>0</v>
          </cell>
          <cell r="F268">
            <v>19999</v>
          </cell>
          <cell r="G268">
            <v>15000.16</v>
          </cell>
        </row>
        <row r="269">
          <cell r="B269" t="str">
            <v>QCNBAG01270</v>
          </cell>
          <cell r="C269" t="str">
            <v>Refurbished Lenovo G50-70 (Core I3 4Th Gen/8GB/500GB/Webcam/15.6"/DOS)</v>
          </cell>
          <cell r="D269" t="str">
            <v>Refurbished Laptops</v>
          </cell>
          <cell r="E269">
            <v>0</v>
          </cell>
          <cell r="F269">
            <v>23999</v>
          </cell>
          <cell r="G269">
            <v>17999.72</v>
          </cell>
        </row>
        <row r="270">
          <cell r="B270" t="str">
            <v>QCNBAG01274</v>
          </cell>
          <cell r="C270" t="str">
            <v>Refurbished HP Pavilion G6 (Core I5 2Nd Gen/4GB/320GB/Webcam/15.6''/DOS)</v>
          </cell>
          <cell r="D270" t="str">
            <v>Refurbished Laptops</v>
          </cell>
          <cell r="E270">
            <v>0</v>
          </cell>
          <cell r="F270">
            <v>17299</v>
          </cell>
          <cell r="G270">
            <v>13000.06</v>
          </cell>
        </row>
        <row r="271">
          <cell r="B271" t="str">
            <v>QCNBAG01279</v>
          </cell>
          <cell r="C271" t="str">
            <v>Refurbished Dell Inspiron N5050 (Core I3 2Nd Gen/4GB/320GB/Webcam/15.6''/DOS)</v>
          </cell>
          <cell r="D271" t="str">
            <v>Refurbished Laptops</v>
          </cell>
          <cell r="E271">
            <v>0</v>
          </cell>
          <cell r="F271">
            <v>17999</v>
          </cell>
          <cell r="G271">
            <v>13500.38</v>
          </cell>
        </row>
        <row r="272">
          <cell r="B272" t="str">
            <v>QCNBAG01282</v>
          </cell>
          <cell r="C272" t="str">
            <v>Refurbished Dell Inspiron N5110 (Core I3 2Nd Gen/4GB/500GB/Webcam/15.6''/DOS)</v>
          </cell>
          <cell r="D272" t="str">
            <v>Refurbished Laptops</v>
          </cell>
          <cell r="E272">
            <v>0</v>
          </cell>
          <cell r="F272">
            <v>14699</v>
          </cell>
          <cell r="G272">
            <v>10999.96</v>
          </cell>
        </row>
        <row r="273">
          <cell r="B273" t="str">
            <v>QCNBAG01293</v>
          </cell>
          <cell r="C273" t="str">
            <v>Refurbished Dell Precision M6800 (Core I7 4Th Gen/4GB/500GB/Int/Webcam/17.3''/DOS)</v>
          </cell>
          <cell r="D273" t="str">
            <v>Refurbished Laptops</v>
          </cell>
          <cell r="E273">
            <v>0</v>
          </cell>
          <cell r="F273">
            <v>30599</v>
          </cell>
          <cell r="G273">
            <v>23000.560000000001</v>
          </cell>
        </row>
        <row r="274">
          <cell r="B274" t="str">
            <v>QCNBAG01297</v>
          </cell>
          <cell r="C274" t="str">
            <v>Refurbished Lenovo Thinkpad T440P (Core I5 4Th Gen/4GB/500GB/No Webcam/14''/DOS)</v>
          </cell>
          <cell r="D274" t="str">
            <v>Refurbished Laptops</v>
          </cell>
          <cell r="E274">
            <v>0</v>
          </cell>
          <cell r="F274">
            <v>17599</v>
          </cell>
          <cell r="G274">
            <v>13199.48</v>
          </cell>
        </row>
        <row r="275">
          <cell r="B275" t="str">
            <v>QCNBAG01301</v>
          </cell>
          <cell r="C275" t="str">
            <v>Refurbished HP Elitebook 840 G1 (Core I5 4Th Gen/4GB/750GB/Webcam/14'' No Touch/DOS)</v>
          </cell>
          <cell r="D275" t="str">
            <v>Refurbished Laptops</v>
          </cell>
          <cell r="E275">
            <v>0</v>
          </cell>
          <cell r="F275">
            <v>22399</v>
          </cell>
          <cell r="G275">
            <v>16799.66</v>
          </cell>
        </row>
        <row r="276">
          <cell r="B276" t="str">
            <v>QCNBAG01302</v>
          </cell>
          <cell r="C276" t="str">
            <v>Refurbished HP Elitebook 820 G2 (Core I5 5Th Gen/4GB/256GB SSD/Webcam/12.5''/DOS)</v>
          </cell>
          <cell r="D276" t="str">
            <v>Refurbished Laptops</v>
          </cell>
          <cell r="E276">
            <v>0</v>
          </cell>
          <cell r="F276">
            <v>25299</v>
          </cell>
          <cell r="G276">
            <v>19000.36</v>
          </cell>
        </row>
        <row r="277">
          <cell r="B277" t="str">
            <v>QCNBAG01310</v>
          </cell>
          <cell r="C277" t="str">
            <v>Refurbished Dell Latitude E6540 (Core I5 4Th Gen/4GB/320GB/Webcam/15.6''/DOS)</v>
          </cell>
          <cell r="D277" t="str">
            <v>Refurbished Laptops</v>
          </cell>
          <cell r="E277">
            <v>0</v>
          </cell>
          <cell r="F277">
            <v>25299</v>
          </cell>
          <cell r="G277">
            <v>19000.36</v>
          </cell>
        </row>
        <row r="278">
          <cell r="B278" t="str">
            <v>QCNBAG01313</v>
          </cell>
          <cell r="C278" t="str">
            <v>Refurbished Dell Latitude 7280 (Core I7 7Th Gen/8GB/512GB SSD/Webcam/12.5'' Touch/DOS)</v>
          </cell>
          <cell r="D278" t="str">
            <v>Refurbished Laptops</v>
          </cell>
          <cell r="E278">
            <v>0</v>
          </cell>
          <cell r="F278">
            <v>27999</v>
          </cell>
          <cell r="G278">
            <v>21000.46</v>
          </cell>
        </row>
        <row r="279">
          <cell r="B279" t="str">
            <v>QCNBAG01314</v>
          </cell>
          <cell r="C279" t="str">
            <v>Refurbished Dell Latitude 7480 (Core I7 7Th Gen/8GB/512GB SSD/Webcam/14'' Touch/DOS)</v>
          </cell>
          <cell r="D279" t="str">
            <v>Refurbished Laptops</v>
          </cell>
          <cell r="E279">
            <v>0</v>
          </cell>
          <cell r="F279">
            <v>42599</v>
          </cell>
          <cell r="G279">
            <v>32000.42</v>
          </cell>
        </row>
        <row r="280">
          <cell r="B280" t="str">
            <v>QCNBAG01318</v>
          </cell>
          <cell r="C280" t="str">
            <v>Refurbished Dell Latitude 3350 (Core I3 5Th Gen/4GB/500GB/Webcam/13.3''/DOS)</v>
          </cell>
          <cell r="D280" t="str">
            <v>Refurbished Laptops</v>
          </cell>
          <cell r="E280">
            <v>0</v>
          </cell>
          <cell r="F280">
            <v>23299</v>
          </cell>
          <cell r="G280">
            <v>17500.580000000002</v>
          </cell>
        </row>
        <row r="281">
          <cell r="B281" t="str">
            <v>QCNBAG01320</v>
          </cell>
          <cell r="C281" t="str">
            <v>Refurbished Dell Latitude E5470 (Core I5 6Th Gen/8GB/500GB/Webcam/14'' No Touch/DOS)</v>
          </cell>
          <cell r="D281" t="str">
            <v>Refurbished Laptops</v>
          </cell>
          <cell r="E281">
            <v>0</v>
          </cell>
          <cell r="F281">
            <v>23299</v>
          </cell>
          <cell r="G281">
            <v>17500.580000000002</v>
          </cell>
        </row>
        <row r="282">
          <cell r="B282" t="str">
            <v>QCNBAG01322</v>
          </cell>
          <cell r="C282" t="str">
            <v>Refurbished HP Probook 640 G2 (Core I5 6Th Gen/4GB/128GB SSD/Webcam/14''/DOS)</v>
          </cell>
          <cell r="D282" t="str">
            <v>Refurbished Laptops</v>
          </cell>
          <cell r="E282">
            <v>0</v>
          </cell>
          <cell r="F282">
            <v>27999</v>
          </cell>
          <cell r="G282">
            <v>21000.46</v>
          </cell>
        </row>
        <row r="283">
          <cell r="B283" t="str">
            <v>QCNBAG01326</v>
          </cell>
          <cell r="C283" t="str">
            <v>Refurbished HP Probook 640 G1 (Core I5 4Th Gen/4GB/320GB/Webcam/14''/Win-10 Home)</v>
          </cell>
          <cell r="D283" t="str">
            <v>Refurbished Laptops</v>
          </cell>
          <cell r="E283">
            <v>0</v>
          </cell>
          <cell r="F283">
            <v>24699</v>
          </cell>
          <cell r="G283">
            <v>18500.04</v>
          </cell>
        </row>
        <row r="284">
          <cell r="B284" t="str">
            <v>QCNBAG01328</v>
          </cell>
          <cell r="C284" t="str">
            <v>Refurbished HP Probook 640 G1 (Core I5 4Th Gen/4GB/500GB/Webcam/14''/Win-10 Pro)</v>
          </cell>
          <cell r="D284" t="str">
            <v>Refurbished Laptops</v>
          </cell>
          <cell r="E284">
            <v>0</v>
          </cell>
          <cell r="F284">
            <v>31599</v>
          </cell>
          <cell r="G284">
            <v>23700.3</v>
          </cell>
        </row>
        <row r="285">
          <cell r="B285" t="str">
            <v>QCNBAG01340</v>
          </cell>
          <cell r="C285" t="str">
            <v>Refurbished Dell Latitude E5250 (Core I5 5Th Gen/4GB/128GB SSD/Webcam/12.5''/DOS)</v>
          </cell>
          <cell r="D285" t="str">
            <v>Refurbished Laptops</v>
          </cell>
          <cell r="E285">
            <v>0</v>
          </cell>
          <cell r="F285">
            <v>27999</v>
          </cell>
          <cell r="G285">
            <v>21000.46</v>
          </cell>
        </row>
        <row r="286">
          <cell r="B286" t="str">
            <v>QCNBAG01342</v>
          </cell>
          <cell r="C286" t="str">
            <v>Refurbished HP Elitebook 820 G2 (Core I5 5Th Gen/4GB/500GB/Webcam/12.5''/Win-10 Home)</v>
          </cell>
          <cell r="D286" t="str">
            <v>Refurbished Laptops</v>
          </cell>
          <cell r="E286">
            <v>0</v>
          </cell>
          <cell r="F286">
            <v>27999</v>
          </cell>
          <cell r="G286">
            <v>21000.46</v>
          </cell>
        </row>
        <row r="287">
          <cell r="B287" t="str">
            <v>QCNBAG01344</v>
          </cell>
          <cell r="C287" t="str">
            <v>Refurbished Dell Latitude E5440 (Core I3 4Th Gen/4GB/320GB/No Webcam/14''/DOS)</v>
          </cell>
          <cell r="D287" t="str">
            <v>Refurbished Laptops</v>
          </cell>
          <cell r="E287">
            <v>0</v>
          </cell>
          <cell r="F287">
            <v>21299</v>
          </cell>
          <cell r="G287">
            <v>15999.62</v>
          </cell>
        </row>
        <row r="288">
          <cell r="B288" t="str">
            <v>QCNBAG01350</v>
          </cell>
          <cell r="C288" t="str">
            <v>Refurbished Dell Latitude E5470 (Core I5 6Th Gen/4GB/256GB SSD/Webcam/14'' No Touch/DOS)</v>
          </cell>
          <cell r="D288" t="str">
            <v>Refurbished Laptops</v>
          </cell>
          <cell r="E288">
            <v>0</v>
          </cell>
          <cell r="F288">
            <v>26600</v>
          </cell>
          <cell r="G288">
            <v>19999.82</v>
          </cell>
        </row>
        <row r="289">
          <cell r="B289" t="str">
            <v>QCNBAG01353</v>
          </cell>
          <cell r="C289" t="str">
            <v>Refurbished HP Elitebook 840 G3 (Core I7 6Th Gen/8GB/500GB/Webcam/14'' Touch/DOS)</v>
          </cell>
          <cell r="D289" t="str">
            <v>Refurbished Laptops</v>
          </cell>
          <cell r="E289">
            <v>0</v>
          </cell>
          <cell r="F289">
            <v>38000</v>
          </cell>
          <cell r="G289">
            <v>28500.54</v>
          </cell>
        </row>
        <row r="290">
          <cell r="B290" t="str">
            <v>QCNBAG01373</v>
          </cell>
          <cell r="C290" t="str">
            <v>Refurbished Dell Latitude E5470 (Core I7 6Th Gen/8GB/500GB/Webcam/14'' No Touch/DOS)</v>
          </cell>
          <cell r="D290" t="str">
            <v>Refurbished Laptops</v>
          </cell>
          <cell r="E290">
            <v>0</v>
          </cell>
          <cell r="F290">
            <v>29299</v>
          </cell>
          <cell r="G290">
            <v>21999.919999999998</v>
          </cell>
        </row>
        <row r="291">
          <cell r="B291" t="str">
            <v>QCNBAG01374</v>
          </cell>
          <cell r="C291" t="str">
            <v>Refurbished Dell Latitude E5440 (Core I7 4Th Gen/8GB/500GB/No Webcam/14'' No Touch/DOS)</v>
          </cell>
          <cell r="D291" t="str">
            <v>Refurbished Laptops</v>
          </cell>
          <cell r="E291">
            <v>0</v>
          </cell>
          <cell r="F291">
            <v>23999</v>
          </cell>
          <cell r="G291">
            <v>17999.72</v>
          </cell>
        </row>
        <row r="292">
          <cell r="B292" t="str">
            <v>QCNBAG01375</v>
          </cell>
          <cell r="C292" t="str">
            <v>Refurbished Dell Latitude E5550 (Core I5 5Th Gen/8GB/500GB/Webcam/15.6''/DOS)</v>
          </cell>
          <cell r="D292" t="str">
            <v>Refurbished Laptops</v>
          </cell>
          <cell r="E292">
            <v>0</v>
          </cell>
          <cell r="F292">
            <v>22099</v>
          </cell>
          <cell r="G292">
            <v>16600.240000000002</v>
          </cell>
        </row>
        <row r="293">
          <cell r="B293" t="str">
            <v>QCNBAG01376</v>
          </cell>
          <cell r="C293" t="str">
            <v>Refurbished Dell Latitude E6330 (Core I5 3Rd Gen/4GB/500GB/Webcam/13.3''/DOS)</v>
          </cell>
          <cell r="D293" t="str">
            <v>Refurbished Laptops</v>
          </cell>
          <cell r="E293">
            <v>0</v>
          </cell>
          <cell r="F293">
            <v>16699</v>
          </cell>
          <cell r="G293">
            <v>12499.74</v>
          </cell>
        </row>
        <row r="294">
          <cell r="B294" t="str">
            <v>QCNBAG01388</v>
          </cell>
          <cell r="C294" t="str">
            <v>Refurbished Dell Latitude E5570 (Core I7 6Th Gen/8GB/256GB SSD/Webcam/15.6''/DOS)</v>
          </cell>
          <cell r="D294" t="str">
            <v>Refurbished Laptops</v>
          </cell>
          <cell r="E294">
            <v>0</v>
          </cell>
          <cell r="F294">
            <v>38599</v>
          </cell>
          <cell r="G294">
            <v>28999.68</v>
          </cell>
        </row>
        <row r="295">
          <cell r="B295" t="str">
            <v>QCNBAG01400</v>
          </cell>
          <cell r="C295" t="str">
            <v>Refurbished Dell Latitude E7270 (Core I7 6Th Gen/8GB/256GB SSD/Webcam/12.5'' Touch/DOS)</v>
          </cell>
          <cell r="D295" t="str">
            <v>Refurbished Laptops</v>
          </cell>
          <cell r="E295">
            <v>0</v>
          </cell>
          <cell r="F295">
            <v>38599</v>
          </cell>
          <cell r="G295">
            <v>28999.68</v>
          </cell>
        </row>
        <row r="296">
          <cell r="B296" t="str">
            <v>QCNBAG01390</v>
          </cell>
          <cell r="C296" t="str">
            <v>Refurbished Dell Latitude E7450 (Core I7 5Th Gen/4GB/256GB SSD/Webcam/14'' No Touch/DOS)</v>
          </cell>
          <cell r="D296" t="str">
            <v>Refurbished Laptops</v>
          </cell>
          <cell r="E296">
            <v>0</v>
          </cell>
          <cell r="F296">
            <v>24699</v>
          </cell>
          <cell r="G296">
            <v>18500.04</v>
          </cell>
        </row>
        <row r="297">
          <cell r="B297" t="str">
            <v>QCNBAG01392</v>
          </cell>
          <cell r="C297" t="str">
            <v>Refurbished HP Elitebook 8440P (Core I3 1St Gen/4GB/320GB/Webcam/14''/DOS)</v>
          </cell>
          <cell r="D297" t="str">
            <v>Refurbished Laptops</v>
          </cell>
          <cell r="E297">
            <v>0</v>
          </cell>
          <cell r="F297">
            <v>11999</v>
          </cell>
          <cell r="G297">
            <v>8999.86</v>
          </cell>
        </row>
        <row r="298">
          <cell r="B298" t="str">
            <v>QCNBAG01393</v>
          </cell>
          <cell r="C298" t="str">
            <v>Refurbished HP Elitebook 840 G3 (Core I5 6Th Gen/8GB/500GB/Webcam/14'' Touch/DOS)</v>
          </cell>
          <cell r="D298" t="str">
            <v>Refurbished Laptops</v>
          </cell>
          <cell r="E298">
            <v>0</v>
          </cell>
          <cell r="F298">
            <v>33300</v>
          </cell>
          <cell r="G298">
            <v>24999.48</v>
          </cell>
        </row>
        <row r="299">
          <cell r="B299" t="str">
            <v>QCNBAG01395</v>
          </cell>
          <cell r="C299" t="str">
            <v>Refurbished HP Elitebook 840 G2 (Core I5 5Th Gen/4GB/500GB/Webcam/14'' Touch/Win-10 Home)</v>
          </cell>
          <cell r="D299" t="str">
            <v>Refurbished Laptops</v>
          </cell>
          <cell r="E299">
            <v>0</v>
          </cell>
          <cell r="F299">
            <v>31999</v>
          </cell>
          <cell r="G299">
            <v>24000.02</v>
          </cell>
        </row>
        <row r="300">
          <cell r="B300" t="str">
            <v>QCNBAG01398</v>
          </cell>
          <cell r="C300" t="str">
            <v>Refurbished HP Probook 640 G2 (Core I5 6Th Gen/4GB/500GB/Webcam/14''/DOS)</v>
          </cell>
          <cell r="D300" t="str">
            <v>Refurbished Laptops</v>
          </cell>
          <cell r="E300">
            <v>0</v>
          </cell>
          <cell r="F300">
            <v>23299</v>
          </cell>
          <cell r="G300">
            <v>17500.580000000002</v>
          </cell>
        </row>
        <row r="301">
          <cell r="B301" t="str">
            <v>QCNBAG01404</v>
          </cell>
          <cell r="C301" t="str">
            <v>Refurbished HP Elitebook 840 G3 (Core I5 6Th Gen/8GB/256GB SSD/Webcam/14'' No Touch/DOS)</v>
          </cell>
          <cell r="D301" t="str">
            <v>Refurbished Laptops</v>
          </cell>
          <cell r="E301">
            <v>24</v>
          </cell>
          <cell r="F301">
            <v>24299</v>
          </cell>
          <cell r="G301">
            <v>18249.88</v>
          </cell>
        </row>
        <row r="302">
          <cell r="B302" t="str">
            <v>QCNBAG01405</v>
          </cell>
          <cell r="C302" t="str">
            <v>Refurbished Dell Latitude E7240 (Core I5 4Th Gen/4GB/256GB SSD/Webcam/12.5''/DOS)</v>
          </cell>
          <cell r="D302" t="str">
            <v>Refurbished Laptops</v>
          </cell>
          <cell r="E302">
            <v>0</v>
          </cell>
          <cell r="F302">
            <v>16000</v>
          </cell>
          <cell r="G302">
            <v>11999.42</v>
          </cell>
        </row>
        <row r="303">
          <cell r="B303" t="str">
            <v>QCNBAG01407</v>
          </cell>
          <cell r="C303" t="str">
            <v>Refurbished Dell Latitude E7450 (Core I5 5Th Gen/4GB/256GB SSD/Webcam/14'' No Touch/DOS)</v>
          </cell>
          <cell r="D303" t="str">
            <v>Refurbished Laptops</v>
          </cell>
          <cell r="E303">
            <v>0</v>
          </cell>
          <cell r="F303">
            <v>35299</v>
          </cell>
          <cell r="G303">
            <v>26500.44</v>
          </cell>
        </row>
        <row r="304">
          <cell r="B304" t="str">
            <v>QCNBAG01420</v>
          </cell>
          <cell r="C304" t="str">
            <v>Refurbished HP Elitebook X360 1030 G2 (Core I7 7Th Gen/8GB/512GB SSD/Webcam/13.3" Touch/Win-10 Pro)(2-In-1 Convertible)</v>
          </cell>
          <cell r="D304" t="str">
            <v>Refurbished Laptops</v>
          </cell>
          <cell r="E304">
            <v>0</v>
          </cell>
          <cell r="F304">
            <v>49899</v>
          </cell>
          <cell r="G304">
            <v>37500.400000000001</v>
          </cell>
        </row>
        <row r="305">
          <cell r="B305" t="str">
            <v>QCNBAG01433</v>
          </cell>
          <cell r="C305" t="str">
            <v>Refurbished Dell Latitude 3340 (Core I5 4Th Gen/4GB/256GB SSD/Webcam/13.3''/DOS)</v>
          </cell>
          <cell r="D305" t="str">
            <v>Refurbished Laptops</v>
          </cell>
          <cell r="E305">
            <v>1</v>
          </cell>
          <cell r="F305">
            <v>17299</v>
          </cell>
          <cell r="G305">
            <v>13000.06</v>
          </cell>
        </row>
        <row r="306">
          <cell r="B306" t="str">
            <v>QCNBAG01435</v>
          </cell>
          <cell r="C306" t="str">
            <v>Refurbished Dell Latitude E6520 (Core I7 2Nd Gen/4GB/320GB/Webcam/15.6''/DOS)</v>
          </cell>
          <cell r="D306" t="str">
            <v>Refurbished Laptops</v>
          </cell>
          <cell r="E306">
            <v>0</v>
          </cell>
          <cell r="F306">
            <v>19999</v>
          </cell>
          <cell r="G306">
            <v>15000.16</v>
          </cell>
        </row>
        <row r="307">
          <cell r="B307" t="str">
            <v>QCNBAG01440</v>
          </cell>
          <cell r="C307" t="str">
            <v>Refurbished HP Elitebook 840 G3 (Core I7 6Th Gen/8GB/500GB/Webcam/14'' No Touch/DOS)</v>
          </cell>
          <cell r="D307" t="str">
            <v>Refurbished Laptops</v>
          </cell>
          <cell r="E307">
            <v>0</v>
          </cell>
          <cell r="F307">
            <v>35999</v>
          </cell>
          <cell r="G307">
            <v>26999.58</v>
          </cell>
        </row>
        <row r="308">
          <cell r="B308" t="str">
            <v>QCNBAG01453</v>
          </cell>
          <cell r="C308" t="str">
            <v>Refurbished HP Elitebook Folio 9480M (Core I5 4Th Gen/4GB/500GB/Webcam/14''/Win-10 Pro)</v>
          </cell>
          <cell r="D308" t="str">
            <v>Refurbished Laptops</v>
          </cell>
          <cell r="E308">
            <v>0</v>
          </cell>
          <cell r="F308">
            <v>23999</v>
          </cell>
          <cell r="G308">
            <v>17999.72</v>
          </cell>
        </row>
        <row r="309">
          <cell r="B309" t="str">
            <v>QCNBAG01455</v>
          </cell>
          <cell r="C309" t="str">
            <v>Refurbished HP Elitebook 820 G2 (Core I5 5Th Gen/4GB/500GB/Webcam/12.5''/Win-10 Pro)</v>
          </cell>
          <cell r="D309" t="str">
            <v>Refurbished Laptops</v>
          </cell>
          <cell r="E309">
            <v>0</v>
          </cell>
          <cell r="F309">
            <v>27299</v>
          </cell>
          <cell r="G309">
            <v>20500.14</v>
          </cell>
        </row>
        <row r="310">
          <cell r="B310" t="str">
            <v>QCNBAG01458</v>
          </cell>
          <cell r="C310" t="str">
            <v>Refurbished Lenovo Thinkpad T520 (Core I3 2Nd Gen/4GB/320GB/Webcam/15.6''/DOS)</v>
          </cell>
          <cell r="D310" t="str">
            <v>Refurbished Laptops</v>
          </cell>
          <cell r="E310">
            <v>0</v>
          </cell>
          <cell r="F310">
            <v>13399</v>
          </cell>
          <cell r="G310">
            <v>10000.5</v>
          </cell>
        </row>
        <row r="311">
          <cell r="B311" t="str">
            <v>QCNBAG01460</v>
          </cell>
          <cell r="C311" t="str">
            <v>Refurbished Dell Latitude 3340 (Core I5 4Th Gen/4GB/128GB SSD/Webcam/13.3''/DOS)</v>
          </cell>
          <cell r="D311" t="str">
            <v>Refurbished Laptops</v>
          </cell>
          <cell r="E311">
            <v>0</v>
          </cell>
          <cell r="F311">
            <v>17299</v>
          </cell>
          <cell r="G311">
            <v>13000.06</v>
          </cell>
        </row>
        <row r="312">
          <cell r="B312" t="str">
            <v>QCNBAG01464</v>
          </cell>
          <cell r="C312" t="str">
            <v>Refurbished Dell Latitude E6400 (Core 2 DUO/2GB/250GB/No Webcam/14''/DOS)</v>
          </cell>
          <cell r="D312" t="str">
            <v>Refurbished Laptops</v>
          </cell>
          <cell r="E312">
            <v>0</v>
          </cell>
          <cell r="F312">
            <v>11399</v>
          </cell>
          <cell r="G312">
            <v>8499.5400000000009</v>
          </cell>
        </row>
        <row r="313">
          <cell r="B313" t="str">
            <v>QCNBAG01466</v>
          </cell>
          <cell r="C313" t="str">
            <v>Refurbished HP Pavilion G4 (Core I5 2Nd Gen/4GB/320GB/Webcam/14''/DOS)</v>
          </cell>
          <cell r="D313" t="str">
            <v>Refurbished Laptops</v>
          </cell>
          <cell r="E313">
            <v>0</v>
          </cell>
          <cell r="F313">
            <v>19999</v>
          </cell>
          <cell r="G313">
            <v>15000.16</v>
          </cell>
        </row>
        <row r="314">
          <cell r="B314" t="str">
            <v>QCNBAG01467</v>
          </cell>
          <cell r="C314" t="str">
            <v>Refurbished HP Probook 6470B (Core I3 2Nd Gen/4GB/320GB/Webcam/14''/DOS)</v>
          </cell>
          <cell r="D314" t="str">
            <v>Refurbished Laptops</v>
          </cell>
          <cell r="E314">
            <v>0</v>
          </cell>
          <cell r="F314">
            <v>11999</v>
          </cell>
          <cell r="G314">
            <v>8999.86</v>
          </cell>
        </row>
        <row r="315">
          <cell r="B315" t="str">
            <v>QCNBAG01468</v>
          </cell>
          <cell r="C315" t="str">
            <v>Refurbished Dell Inspiron 3420 (Core I5 3Rd Gen/4GB/500GB/Webcam/14''/DOS)</v>
          </cell>
          <cell r="D315" t="str">
            <v>Refurbished Laptops</v>
          </cell>
          <cell r="E315">
            <v>0</v>
          </cell>
          <cell r="F315">
            <v>18699</v>
          </cell>
          <cell r="G315">
            <v>13999.52</v>
          </cell>
        </row>
        <row r="316">
          <cell r="B316" t="str">
            <v>QCNBAG01470</v>
          </cell>
          <cell r="C316" t="str">
            <v>Refurbished Dell Latitude E5470 (Core I5 6Th Gen/4GB/128GB SSD/Webcam/14'' No Touch/DOS)</v>
          </cell>
          <cell r="D316" t="str">
            <v>Refurbished Laptops</v>
          </cell>
          <cell r="E316">
            <v>0</v>
          </cell>
          <cell r="F316">
            <v>32599</v>
          </cell>
          <cell r="G316">
            <v>24500.34</v>
          </cell>
        </row>
        <row r="317">
          <cell r="B317" t="str">
            <v>QCNBAG01476</v>
          </cell>
          <cell r="C317" t="str">
            <v>Refurbished Dell Latitude E5450 (Core I5 5Th Gen/4GB/500GB/No Webcam/14'' No Touch/DOS)</v>
          </cell>
          <cell r="D317" t="str">
            <v>Refurbished Laptops</v>
          </cell>
          <cell r="E317">
            <v>0</v>
          </cell>
          <cell r="F317">
            <v>33300</v>
          </cell>
          <cell r="G317">
            <v>24999.48</v>
          </cell>
        </row>
        <row r="318">
          <cell r="B318" t="str">
            <v>QCNBAG01480</v>
          </cell>
          <cell r="C318" t="str">
            <v>Refurbished HP Elitebook Folio 9480M (Core I5 4Th Gen/4GB/128GB SSD/Webcam/14''/DOS)</v>
          </cell>
          <cell r="D318" t="str">
            <v>Refurbished Laptops</v>
          </cell>
          <cell r="E318">
            <v>0</v>
          </cell>
          <cell r="F318">
            <v>20700</v>
          </cell>
          <cell r="G318">
            <v>15500.48</v>
          </cell>
        </row>
        <row r="319">
          <cell r="B319" t="str">
            <v>QCNBAG01481</v>
          </cell>
          <cell r="C319" t="str">
            <v>Refurbished Dell Vostro 1440 (Core I3 1St Gen/4GB/500GB/Webcam/14''/DOS)</v>
          </cell>
          <cell r="D319" t="str">
            <v>Refurbished Laptops</v>
          </cell>
          <cell r="E319">
            <v>0</v>
          </cell>
          <cell r="F319">
            <v>10001</v>
          </cell>
          <cell r="G319">
            <v>7500.08</v>
          </cell>
        </row>
        <row r="320">
          <cell r="B320" t="str">
            <v>QCNBAG01485</v>
          </cell>
          <cell r="C320" t="str">
            <v>Refurbished Dell Latitude 3450 (Core I3 4Th Gen/4GB/500GB/Webcam/14''/DOS)</v>
          </cell>
          <cell r="D320" t="str">
            <v>Refurbished Laptops</v>
          </cell>
          <cell r="E320">
            <v>0</v>
          </cell>
          <cell r="F320">
            <v>15299</v>
          </cell>
          <cell r="G320">
            <v>11500.28</v>
          </cell>
        </row>
        <row r="321">
          <cell r="B321" t="str">
            <v>QCNBAG01503</v>
          </cell>
          <cell r="C321" t="str">
            <v>Refurbished HP Elitebook 840 G3 (Core I5 6Th Gen/8GB/512GB SSD/Webcam/14'' No Touch/DOS)</v>
          </cell>
          <cell r="D321" t="str">
            <v>Refurbished Laptops</v>
          </cell>
          <cell r="E321">
            <v>0</v>
          </cell>
          <cell r="F321">
            <v>25699</v>
          </cell>
          <cell r="G321">
            <v>19250.52</v>
          </cell>
        </row>
        <row r="322">
          <cell r="B322" t="str">
            <v>QCNBAG01507</v>
          </cell>
          <cell r="C322" t="str">
            <v>Refurbished HP Probook 640 G1 (Core I5 4Th Gen/8GB/320GB/Webcam/14''/Win-10 Pro)</v>
          </cell>
          <cell r="D322" t="str">
            <v>Refurbished Laptops</v>
          </cell>
          <cell r="E322">
            <v>0</v>
          </cell>
          <cell r="F322">
            <v>20700</v>
          </cell>
          <cell r="G322">
            <v>15500.48</v>
          </cell>
        </row>
        <row r="323">
          <cell r="B323" t="str">
            <v>QCNBAG01508</v>
          </cell>
          <cell r="C323" t="str">
            <v>Refurbished HP Probook 640 G1 (Core I5 4Th Gen/8GB/500GB/Webcam/14''/Win-10 Pro)</v>
          </cell>
          <cell r="D323" t="str">
            <v>Refurbished Laptops</v>
          </cell>
          <cell r="E323">
            <v>0</v>
          </cell>
          <cell r="F323">
            <v>21999</v>
          </cell>
          <cell r="G323">
            <v>16499.939999999999</v>
          </cell>
        </row>
        <row r="324">
          <cell r="B324" t="str">
            <v>QCNBAG01509</v>
          </cell>
          <cell r="C324" t="str">
            <v>Refurbished Dell Latitude E5450 (Core I5 5Th Gen/8GB/500GB/No Webcam/14'' No Touch/Win-10 Pro)</v>
          </cell>
          <cell r="D324" t="str">
            <v>Refurbished Laptops</v>
          </cell>
          <cell r="E324">
            <v>0</v>
          </cell>
          <cell r="F324">
            <v>27299</v>
          </cell>
          <cell r="G324">
            <v>20500.14</v>
          </cell>
        </row>
        <row r="325">
          <cell r="B325" t="str">
            <v>QCNBAG01510</v>
          </cell>
          <cell r="C325" t="str">
            <v>Refurbished Dell Latitude E5450 (Core I5 5Th Gen/8GB/500GB/No Webcam/14'' No Touch/DOS)</v>
          </cell>
          <cell r="D325" t="str">
            <v>Refurbished Laptops</v>
          </cell>
          <cell r="E325">
            <v>0</v>
          </cell>
          <cell r="F325">
            <v>25299</v>
          </cell>
          <cell r="G325">
            <v>19000.36</v>
          </cell>
        </row>
        <row r="326">
          <cell r="B326" t="str">
            <v>QCNBAG01511</v>
          </cell>
          <cell r="C326" t="str">
            <v>Refurbished HP Probook 640 G1 (Core I5 4Th Gen/8GB/320GB/Webcam/14''/DOS)</v>
          </cell>
          <cell r="D326" t="str">
            <v>Refurbished Laptops</v>
          </cell>
          <cell r="E326">
            <v>0</v>
          </cell>
          <cell r="F326">
            <v>17999</v>
          </cell>
          <cell r="G326">
            <v>13500.38</v>
          </cell>
        </row>
        <row r="327">
          <cell r="B327" t="str">
            <v>QCNBAG01513</v>
          </cell>
          <cell r="C327" t="str">
            <v>Refurbished Dell Latitude E5440 (Core I3 4Th Gen/8GB/320GB/No Webcam/14''/DOS)</v>
          </cell>
          <cell r="D327" t="str">
            <v>Refurbished Laptops</v>
          </cell>
          <cell r="E327">
            <v>0</v>
          </cell>
          <cell r="F327">
            <v>17299</v>
          </cell>
          <cell r="G327">
            <v>13000.06</v>
          </cell>
        </row>
        <row r="328">
          <cell r="B328" t="str">
            <v>QCNBAG01514</v>
          </cell>
          <cell r="C328" t="str">
            <v>Refurbished Dell Latitude E5440 (Core I5 4Th Gen/8GB/320GB/No Webcam/14''/DOS)</v>
          </cell>
          <cell r="D328" t="str">
            <v>Refurbished Laptops</v>
          </cell>
          <cell r="E328">
            <v>0</v>
          </cell>
          <cell r="F328">
            <v>21999</v>
          </cell>
          <cell r="G328">
            <v>16499.939999999999</v>
          </cell>
        </row>
        <row r="329">
          <cell r="B329" t="str">
            <v>QCNBAG01516</v>
          </cell>
          <cell r="C329" t="str">
            <v>Refurbished Dell Latitude E5440 (Core I5 4Th Gen/8GB/500GB/Webcam/14''/Win-10 Home)</v>
          </cell>
          <cell r="D329" t="str">
            <v>Refurbished Laptops</v>
          </cell>
          <cell r="E329">
            <v>0</v>
          </cell>
          <cell r="F329">
            <v>23999</v>
          </cell>
          <cell r="G329">
            <v>17999.72</v>
          </cell>
        </row>
        <row r="330">
          <cell r="B330" t="str">
            <v>QCNBAG01523</v>
          </cell>
          <cell r="C330" t="str">
            <v>Refurbished Dell Latitude E6430 (Core I5 3Rd Gen/8GB/320GB/Webcam/14''/DOS)</v>
          </cell>
          <cell r="D330" t="str">
            <v>Refurbished Laptops</v>
          </cell>
          <cell r="E330">
            <v>0</v>
          </cell>
          <cell r="F330">
            <v>19500</v>
          </cell>
          <cell r="G330">
            <v>14600.14</v>
          </cell>
        </row>
        <row r="331">
          <cell r="B331" t="str">
            <v>QCNBAG01529</v>
          </cell>
          <cell r="C331" t="str">
            <v>Refurbished Dell Latitude E6430S (Core I5 3Rd Gen/8GB/320GB/Webcam/14''/DOS)</v>
          </cell>
          <cell r="D331" t="str">
            <v>Refurbished Laptops</v>
          </cell>
          <cell r="E331">
            <v>0</v>
          </cell>
          <cell r="F331">
            <v>17299</v>
          </cell>
          <cell r="G331">
            <v>13000.06</v>
          </cell>
        </row>
        <row r="332">
          <cell r="B332" t="str">
            <v>QCNBAG01531</v>
          </cell>
          <cell r="C332" t="str">
            <v>Refurbished Dell Latitude E6440 (Core I5 4Th Gen/8GB/320GB/Webcam/14''/DOS)</v>
          </cell>
          <cell r="D332" t="str">
            <v>Refurbished Laptops</v>
          </cell>
          <cell r="E332">
            <v>0</v>
          </cell>
          <cell r="F332">
            <v>23299</v>
          </cell>
          <cell r="G332">
            <v>17500.580000000002</v>
          </cell>
        </row>
        <row r="333">
          <cell r="B333" t="str">
            <v>QCNBAG01533</v>
          </cell>
          <cell r="C333" t="str">
            <v>Refurbished Dell Latitude E6440 (Core I5 4Th Gen/8GB/500GB/Webcam/14''/Win-10 Home)</v>
          </cell>
          <cell r="D333" t="str">
            <v>Refurbished Laptops</v>
          </cell>
          <cell r="E333">
            <v>0</v>
          </cell>
          <cell r="F333">
            <v>24699</v>
          </cell>
          <cell r="G333">
            <v>18500.04</v>
          </cell>
        </row>
        <row r="334">
          <cell r="B334" t="str">
            <v>QCNBAG01534</v>
          </cell>
          <cell r="C334" t="str">
            <v>Refurbished HP Elitebook 2570P (Core I5 3Rd Gen/8GB/320GB/Webcam/12.5''/DOS)</v>
          </cell>
          <cell r="D334" t="str">
            <v>Refurbished Laptops</v>
          </cell>
          <cell r="E334">
            <v>0</v>
          </cell>
          <cell r="F334">
            <v>19999</v>
          </cell>
          <cell r="G334">
            <v>15000.16</v>
          </cell>
        </row>
        <row r="335">
          <cell r="B335" t="str">
            <v>QCNBAG01536</v>
          </cell>
          <cell r="C335" t="str">
            <v>Refurbished HP Elitebook 820 G1 (Core I5 4Th Gen/8GB/256GB SSD/Webcam/12.5''/DOS)</v>
          </cell>
          <cell r="D335" t="str">
            <v>Refurbished Laptops</v>
          </cell>
          <cell r="E335">
            <v>0</v>
          </cell>
          <cell r="F335">
            <v>19999</v>
          </cell>
          <cell r="G335">
            <v>15000.16</v>
          </cell>
        </row>
        <row r="336">
          <cell r="B336" t="str">
            <v>QCNBAG01537</v>
          </cell>
          <cell r="C336" t="str">
            <v>Refurbished HP Elitebook 820 G1 (Core I5 4Th Gen/8GB/256GB SSD/Webcam/12.5''/Win-10 Home)</v>
          </cell>
          <cell r="D336" t="str">
            <v>Refurbished Laptops</v>
          </cell>
          <cell r="E336">
            <v>0</v>
          </cell>
          <cell r="F336">
            <v>26600</v>
          </cell>
          <cell r="G336">
            <v>19999.82</v>
          </cell>
        </row>
        <row r="337">
          <cell r="B337" t="str">
            <v>QCNBAG01538</v>
          </cell>
          <cell r="C337" t="str">
            <v>Refurbished HP Elitebook 820 G1 (Core I5 4Th Gen/8GB/500GB/Webcam/12.5''/Win-10 Home)</v>
          </cell>
          <cell r="D337" t="str">
            <v>Refurbished Laptops</v>
          </cell>
          <cell r="E337">
            <v>1</v>
          </cell>
          <cell r="F337">
            <v>17299</v>
          </cell>
          <cell r="G337">
            <v>13000.06</v>
          </cell>
        </row>
        <row r="338">
          <cell r="B338" t="str">
            <v>QCNBAG01541</v>
          </cell>
          <cell r="C338" t="str">
            <v>Refurbished HP Elitebook 8470P (Core I5 3Rd Gen/8GB/320GB/No Webcam/14''/DOS)</v>
          </cell>
          <cell r="D338" t="str">
            <v>Refurbished Laptops</v>
          </cell>
          <cell r="E338">
            <v>0</v>
          </cell>
          <cell r="F338">
            <v>21299</v>
          </cell>
          <cell r="G338">
            <v>15999.62</v>
          </cell>
        </row>
        <row r="339">
          <cell r="B339" t="str">
            <v>QCNBAG01542</v>
          </cell>
          <cell r="C339" t="str">
            <v>Refurbished HP Elitebook 8470P (Core I5 3Rd Gen/8GB/320GB/Webcam/14''/DOS)</v>
          </cell>
          <cell r="D339" t="str">
            <v>Refurbished Laptops</v>
          </cell>
          <cell r="E339">
            <v>0</v>
          </cell>
          <cell r="F339">
            <v>19299</v>
          </cell>
          <cell r="G339">
            <v>14499.84</v>
          </cell>
        </row>
        <row r="340">
          <cell r="B340" t="str">
            <v>QCNBAG01544</v>
          </cell>
          <cell r="C340" t="str">
            <v>Refurbished HP Probook 430 G1 (Core I5 4Th Gen/8GB/500GB/Webcam/13.3''/DOS)</v>
          </cell>
          <cell r="D340" t="str">
            <v>Refurbished Laptops</v>
          </cell>
          <cell r="E340">
            <v>0</v>
          </cell>
          <cell r="F340">
            <v>18699</v>
          </cell>
          <cell r="G340">
            <v>13999.52</v>
          </cell>
        </row>
        <row r="341">
          <cell r="B341" t="str">
            <v>QCNBAG01545</v>
          </cell>
          <cell r="C341" t="str">
            <v>Refurbished HP Probook 430 G2 (Core I5 4Th Gen/8GB/256GB SSD/Webcam/13.3''/DOS)</v>
          </cell>
          <cell r="D341" t="str">
            <v>Refurbished Laptops</v>
          </cell>
          <cell r="E341">
            <v>0</v>
          </cell>
          <cell r="F341">
            <v>20700</v>
          </cell>
          <cell r="G341">
            <v>15500.48</v>
          </cell>
        </row>
        <row r="342">
          <cell r="B342" t="str">
            <v>QCNBAG01546</v>
          </cell>
          <cell r="C342" t="str">
            <v>Refurbished HP Probook 430 G2 (Core I5 4Th Gen/8GB/320GB/Webcam/13.3''/DOS)</v>
          </cell>
          <cell r="D342" t="str">
            <v>Refurbished Laptops</v>
          </cell>
          <cell r="E342">
            <v>0</v>
          </cell>
          <cell r="F342">
            <v>20700</v>
          </cell>
          <cell r="G342">
            <v>15500.48</v>
          </cell>
        </row>
        <row r="343">
          <cell r="B343" t="str">
            <v>QCNBAG01547</v>
          </cell>
          <cell r="C343" t="str">
            <v>Refurbished HP Probook 430 G2 (Core I5 4Th Gen/8GB/500GB/Webcam/13.3''/Win-10 Home)</v>
          </cell>
          <cell r="D343" t="str">
            <v>Refurbished Laptops</v>
          </cell>
          <cell r="E343">
            <v>0</v>
          </cell>
          <cell r="F343">
            <v>23999</v>
          </cell>
          <cell r="G343">
            <v>17999.72</v>
          </cell>
        </row>
        <row r="344">
          <cell r="B344" t="str">
            <v>QCNBAG01549</v>
          </cell>
          <cell r="C344" t="str">
            <v>Refurbished Lenovo Thinkpad L440 (Core I3 4Th Gen/8GB/320GB/Webcam/14''/DOS)</v>
          </cell>
          <cell r="D344" t="str">
            <v>Refurbished Laptops</v>
          </cell>
          <cell r="E344">
            <v>0</v>
          </cell>
          <cell r="F344">
            <v>16000</v>
          </cell>
          <cell r="G344">
            <v>11999.42</v>
          </cell>
        </row>
        <row r="345">
          <cell r="B345" t="str">
            <v>QCNBAG01550</v>
          </cell>
          <cell r="C345" t="str">
            <v>Refurbished Lenovo Thinkpad L440 (Core I3 4Th Gen/8GB/500GB/Webcam/14''/DOS)</v>
          </cell>
          <cell r="D345" t="str">
            <v>Refurbished Laptops</v>
          </cell>
          <cell r="E345">
            <v>0</v>
          </cell>
          <cell r="F345">
            <v>16000</v>
          </cell>
          <cell r="G345">
            <v>11999.42</v>
          </cell>
        </row>
        <row r="346">
          <cell r="B346" t="str">
            <v>QCNBAG01552</v>
          </cell>
          <cell r="C346" t="str">
            <v>Refurbished Lenovo Thinkpad X230 (Core I5 3Rd Gen/8GB/320GB/Webcam/12.5''/Win-10 Home)</v>
          </cell>
          <cell r="D346" t="str">
            <v>Refurbished Laptops</v>
          </cell>
          <cell r="E346">
            <v>0</v>
          </cell>
          <cell r="F346">
            <v>19299</v>
          </cell>
          <cell r="G346">
            <v>14499.84</v>
          </cell>
        </row>
        <row r="347">
          <cell r="B347" t="str">
            <v>QCNBAG01555</v>
          </cell>
          <cell r="C347" t="str">
            <v>Refurbished Lenovo Thinkpad X250 (Core I5 4Th Gen/8GB/500GB/Webcam/12.5''/DOS)</v>
          </cell>
          <cell r="D347" t="str">
            <v>Refurbished Laptops</v>
          </cell>
          <cell r="E347">
            <v>0</v>
          </cell>
          <cell r="F347">
            <v>20700</v>
          </cell>
          <cell r="G347">
            <v>15500.48</v>
          </cell>
        </row>
        <row r="348">
          <cell r="B348" t="str">
            <v>QCNBAG01560</v>
          </cell>
          <cell r="C348" t="str">
            <v>Refurbished Dell Latitude E5440 (Core I3 4Th Gen/4GB/500GB/Webcam/14''/DOS)</v>
          </cell>
          <cell r="D348" t="str">
            <v>Refurbished Laptops</v>
          </cell>
          <cell r="E348">
            <v>0</v>
          </cell>
          <cell r="F348">
            <v>15299</v>
          </cell>
          <cell r="G348">
            <v>11500.28</v>
          </cell>
        </row>
        <row r="349">
          <cell r="B349" t="str">
            <v>QCNBAG01572</v>
          </cell>
          <cell r="C349" t="str">
            <v>Refurbished Lenovo Thinkpad R51 (Intel Pentium/512MB/60GB/No Webcam/15.4''/DOS)</v>
          </cell>
          <cell r="D349" t="str">
            <v>Refurbished Laptops</v>
          </cell>
          <cell r="E349">
            <v>0</v>
          </cell>
          <cell r="F349">
            <v>7999</v>
          </cell>
          <cell r="G349">
            <v>6000.3</v>
          </cell>
        </row>
        <row r="350">
          <cell r="B350" t="str">
            <v>QCNBAG01577</v>
          </cell>
          <cell r="C350" t="str">
            <v>Refurbished Dell Latitude E5450 (Core I5 4Th Gen/8GB/500GB/Webcam/14'' No Touch/DOS)</v>
          </cell>
          <cell r="D350" t="str">
            <v>Refurbished Laptops</v>
          </cell>
          <cell r="E350">
            <v>0</v>
          </cell>
          <cell r="F350">
            <v>23299</v>
          </cell>
          <cell r="G350">
            <v>17500.580000000002</v>
          </cell>
        </row>
        <row r="351">
          <cell r="B351" t="str">
            <v>QCNBAG01580</v>
          </cell>
          <cell r="C351" t="str">
            <v>Refurbished HP Elitebook 840 G3 (Core I5 6Th Gen/4GB/256GB SSD/Webcam/14'' No Touch/DOS)</v>
          </cell>
          <cell r="D351" t="str">
            <v>Refurbished Laptops</v>
          </cell>
          <cell r="E351">
            <v>0</v>
          </cell>
          <cell r="F351">
            <v>31999</v>
          </cell>
          <cell r="G351">
            <v>24000.02</v>
          </cell>
        </row>
        <row r="352">
          <cell r="B352" t="str">
            <v>QCNBAG01585</v>
          </cell>
          <cell r="C352" t="str">
            <v>Refurbished Dell Latitude E5440 (Core I5 4Th Gen/4GB/500GB/Webcam/14''/Win-10 Pro)</v>
          </cell>
          <cell r="D352" t="str">
            <v>Refurbished Laptops</v>
          </cell>
          <cell r="E352">
            <v>0</v>
          </cell>
          <cell r="F352">
            <v>29599</v>
          </cell>
          <cell r="G352">
            <v>22250.080000000002</v>
          </cell>
        </row>
        <row r="353">
          <cell r="B353" t="str">
            <v>QCNBAG01590</v>
          </cell>
          <cell r="C353" t="str">
            <v>Refurbished Dell Latitude E5430 (Core I5 3Rd Gen/4GB/500GB/Webcam/14''/Win-10 Pro)</v>
          </cell>
          <cell r="D353" t="str">
            <v>Refurbished Laptops</v>
          </cell>
          <cell r="E353">
            <v>0</v>
          </cell>
          <cell r="F353">
            <v>18699</v>
          </cell>
          <cell r="G353">
            <v>13999.52</v>
          </cell>
        </row>
        <row r="354">
          <cell r="B354" t="str">
            <v>QCNBAG01597</v>
          </cell>
          <cell r="C354" t="str">
            <v>Refurbished Dell Latitude E6540 (Core I5 4Th Gen/8GB/500GB/Webcam/15.6''/DOS)</v>
          </cell>
          <cell r="D354" t="str">
            <v>Refurbished Laptops</v>
          </cell>
          <cell r="E354">
            <v>0</v>
          </cell>
          <cell r="F354">
            <v>26600</v>
          </cell>
          <cell r="G354">
            <v>19999.82</v>
          </cell>
        </row>
        <row r="355">
          <cell r="B355" t="str">
            <v>QCNBAG01600</v>
          </cell>
          <cell r="C355" t="str">
            <v>Refurbished HP Elitebook 840 G1 (Core I5 4Th Gen/4GB/320GB/Webcam/14'' No Touch/DOS)</v>
          </cell>
          <cell r="D355" t="str">
            <v>Refurbished Laptops</v>
          </cell>
          <cell r="E355">
            <v>0</v>
          </cell>
          <cell r="F355">
            <v>23299</v>
          </cell>
          <cell r="G355">
            <v>17500.580000000002</v>
          </cell>
        </row>
        <row r="356">
          <cell r="B356" t="str">
            <v>QCNBAG01558</v>
          </cell>
          <cell r="C356" t="str">
            <v>Refurbished HP Elitebook 840 G4 (Core I5 7Th Gen/8GB/512GB SSD/Webcam/14'' Touch/DOS)</v>
          </cell>
          <cell r="D356" t="str">
            <v>Refurbished Laptops</v>
          </cell>
          <cell r="E356">
            <v>0</v>
          </cell>
          <cell r="F356">
            <v>29999</v>
          </cell>
          <cell r="G356">
            <v>22500.240000000002</v>
          </cell>
        </row>
        <row r="357">
          <cell r="B357" t="str">
            <v>QCNBAG01612</v>
          </cell>
          <cell r="C357" t="str">
            <v>Refurbished HP Elitebook 820 G2 (Core I7 5Th Gen/4GB/500GB/Webcam/12.5''/DOS)</v>
          </cell>
          <cell r="D357" t="str">
            <v>Refurbished Laptops</v>
          </cell>
          <cell r="E357">
            <v>0</v>
          </cell>
          <cell r="F357">
            <v>23299</v>
          </cell>
          <cell r="G357">
            <v>17500.580000000002</v>
          </cell>
        </row>
        <row r="358">
          <cell r="B358" t="str">
            <v>QCNBAG01613</v>
          </cell>
          <cell r="C358" t="str">
            <v>Refurbished HP Elitebook 820 G3 (Core I5 6Th Gen/8GB/500GB/Webcam/12.5''/DOS)</v>
          </cell>
          <cell r="D358" t="str">
            <v>Refurbished Laptops</v>
          </cell>
          <cell r="E358">
            <v>0</v>
          </cell>
          <cell r="F358">
            <v>22698</v>
          </cell>
          <cell r="G358">
            <v>17000.259999999998</v>
          </cell>
        </row>
        <row r="359">
          <cell r="B359" t="str">
            <v>QCNBAG01614</v>
          </cell>
          <cell r="C359" t="str">
            <v>Refurbished HP Elitebook 820 G3 (Core I5 6Th Gen/8GB/256GB SSD/Webcam/12.5''/DOS)</v>
          </cell>
          <cell r="D359" t="str">
            <v>Refurbished Laptops</v>
          </cell>
          <cell r="E359">
            <v>0</v>
          </cell>
          <cell r="F359">
            <v>22499</v>
          </cell>
          <cell r="G359">
            <v>16899.96</v>
          </cell>
        </row>
        <row r="360">
          <cell r="B360" t="str">
            <v>QCNBAG01615</v>
          </cell>
          <cell r="C360" t="str">
            <v>Refurbished Dell Latitude E5270 (Core I5 6Th/4GB/500GB/Webcam/12.5'' No Touch/DOS)</v>
          </cell>
          <cell r="D360" t="str">
            <v>Refurbished Laptops</v>
          </cell>
          <cell r="E360">
            <v>0</v>
          </cell>
          <cell r="F360">
            <v>19999</v>
          </cell>
          <cell r="G360">
            <v>15000.16</v>
          </cell>
        </row>
        <row r="361">
          <cell r="B361" t="str">
            <v>QCNBAG01616</v>
          </cell>
          <cell r="C361" t="str">
            <v>Refurbished Dell Latitude E5270 (Core I5 6Th/8GB/256GB SSD/Webcam/12.5'' No Touch/DOS)</v>
          </cell>
          <cell r="D361" t="str">
            <v>Refurbished Laptops</v>
          </cell>
          <cell r="E361">
            <v>8</v>
          </cell>
          <cell r="F361">
            <v>22698</v>
          </cell>
          <cell r="G361">
            <v>17000.259999999998</v>
          </cell>
        </row>
        <row r="362">
          <cell r="B362" t="str">
            <v>QCNBAG01617</v>
          </cell>
          <cell r="C362" t="str">
            <v>Refurbished Dell Latitude E5470 (Core I5 6Th Gen/8GB/256GB SSD/Webcam/14'' No Touch/DOS)</v>
          </cell>
          <cell r="D362" t="str">
            <v>Refurbished Laptops</v>
          </cell>
          <cell r="E362">
            <v>0</v>
          </cell>
          <cell r="F362">
            <v>23699</v>
          </cell>
          <cell r="G362">
            <v>17749.560000000001</v>
          </cell>
        </row>
        <row r="363">
          <cell r="B363" t="str">
            <v>QCNBAG01618</v>
          </cell>
          <cell r="C363" t="str">
            <v>Refurbished HP Probook 440 G3 (Core I5 6Th/8GB/500GB/Webcam/14''/DOS)</v>
          </cell>
          <cell r="D363" t="str">
            <v>Refurbished Laptops</v>
          </cell>
          <cell r="E363">
            <v>0</v>
          </cell>
          <cell r="F363">
            <v>21999</v>
          </cell>
          <cell r="G363">
            <v>16499.939999999999</v>
          </cell>
        </row>
        <row r="364">
          <cell r="B364" t="str">
            <v>QCNBAG01623</v>
          </cell>
          <cell r="C364" t="str">
            <v>Refurbished HP Probook 440 G3 (Core I5 6Th/4GB/500GB/Webcam/14''/DOS)</v>
          </cell>
          <cell r="D364" t="str">
            <v>Refurbished Laptops</v>
          </cell>
          <cell r="E364">
            <v>0</v>
          </cell>
          <cell r="F364">
            <v>22698</v>
          </cell>
          <cell r="G364">
            <v>17000.259999999998</v>
          </cell>
        </row>
        <row r="365">
          <cell r="B365" t="str">
            <v>QCNBAG01624</v>
          </cell>
          <cell r="C365" t="str">
            <v>Refurbished HP Probook 440 G4 (Core I3 7Th Gen/4GB/500GB/Webcam/14''/DOS)</v>
          </cell>
          <cell r="D365" t="str">
            <v>Refurbished Laptops</v>
          </cell>
          <cell r="E365">
            <v>0</v>
          </cell>
          <cell r="F365">
            <v>21999</v>
          </cell>
          <cell r="G365">
            <v>16499.939999999999</v>
          </cell>
        </row>
        <row r="366">
          <cell r="B366" t="str">
            <v>QCNBAG01629</v>
          </cell>
          <cell r="C366" t="str">
            <v>Refurbished HP Elitebook 840 G4 (Core I7 7Th Gen/8GB/256GB SSD/Webcam/14'' Touch/DOS)</v>
          </cell>
          <cell r="D366" t="str">
            <v>Refurbished Laptops</v>
          </cell>
          <cell r="E366">
            <v>0</v>
          </cell>
          <cell r="F366">
            <v>30599</v>
          </cell>
          <cell r="G366">
            <v>23000.560000000001</v>
          </cell>
        </row>
        <row r="367">
          <cell r="B367" t="str">
            <v>QCNBAG01632</v>
          </cell>
          <cell r="C367" t="str">
            <v>Refurbished HP Elitebook 820 G2 (Core I5 5Th Gen/4GB/320GB /Webcam/12.5''/DOS)</v>
          </cell>
          <cell r="D367" t="str">
            <v>Refurbished Laptops</v>
          </cell>
          <cell r="E367">
            <v>0</v>
          </cell>
          <cell r="F367">
            <v>21999</v>
          </cell>
          <cell r="G367">
            <v>16499.939999999999</v>
          </cell>
        </row>
        <row r="368">
          <cell r="B368" t="str">
            <v>QCNBAG01639</v>
          </cell>
          <cell r="C368" t="str">
            <v>Refurbished Dell Vostro 1540 (Core I3 1St Gen/4GB/320GB/Webcam/15.6''/DOS)</v>
          </cell>
          <cell r="D368" t="str">
            <v>Refurbished Laptops</v>
          </cell>
          <cell r="E368">
            <v>0</v>
          </cell>
          <cell r="F368">
            <v>11999</v>
          </cell>
          <cell r="G368">
            <v>8999.86</v>
          </cell>
        </row>
        <row r="369">
          <cell r="B369" t="str">
            <v>QCNBAG01641</v>
          </cell>
          <cell r="C369" t="str">
            <v>Refurbished Dell Latitude E5270 (Core I5 6Th Gen/4GB/256GB SSD/Webcam/12.5'' No Touch/DOS)</v>
          </cell>
          <cell r="D369" t="str">
            <v>Refurbished Laptops</v>
          </cell>
          <cell r="E369">
            <v>0</v>
          </cell>
          <cell r="F369">
            <v>35999</v>
          </cell>
          <cell r="G369">
            <v>26999.58</v>
          </cell>
        </row>
        <row r="370">
          <cell r="B370" t="str">
            <v>QCNBAG01644</v>
          </cell>
          <cell r="C370" t="str">
            <v>Refurbished HP Elitebook 840 G3 (Core I5 6Th Gen/8GB/512GB SSD/Webcam/14'' Touch/DOS)</v>
          </cell>
          <cell r="D370" t="str">
            <v>Refurbished Laptops</v>
          </cell>
          <cell r="E370">
            <v>0</v>
          </cell>
          <cell r="F370">
            <v>27000</v>
          </cell>
          <cell r="G370">
            <v>20249.98</v>
          </cell>
        </row>
        <row r="371">
          <cell r="B371" t="str">
            <v>QCNBAG01645</v>
          </cell>
          <cell r="C371" t="str">
            <v>Refurbished HP Probook 440 G3 (Core I5 6Th Gen/4GB/256GB SSD/Webcam/14''/DOS)</v>
          </cell>
          <cell r="D371" t="str">
            <v>Refurbished Laptops</v>
          </cell>
          <cell r="E371">
            <v>0</v>
          </cell>
          <cell r="F371">
            <v>26299</v>
          </cell>
          <cell r="G371">
            <v>19749.66</v>
          </cell>
        </row>
        <row r="372">
          <cell r="B372" t="str">
            <v>QCNBAG01646</v>
          </cell>
          <cell r="C372" t="str">
            <v>Refurbished HP Probook 430 G2 (Core I5 5Th Gen/4GB/320GB/Webcam/13.3''/DOS)</v>
          </cell>
          <cell r="D372" t="str">
            <v>Refurbished Laptops</v>
          </cell>
          <cell r="E372">
            <v>0</v>
          </cell>
          <cell r="F372">
            <v>26600</v>
          </cell>
          <cell r="G372">
            <v>19999.82</v>
          </cell>
        </row>
        <row r="373">
          <cell r="B373" t="str">
            <v>QCNBAG01649</v>
          </cell>
          <cell r="C373" t="str">
            <v>Refurbished HP Probook 440 G2 (Core I7 4Th Gen/4GB/500GB/Webcam/14''/DOS)</v>
          </cell>
          <cell r="D373" t="str">
            <v>Refurbished Laptops</v>
          </cell>
          <cell r="E373">
            <v>0</v>
          </cell>
          <cell r="F373">
            <v>22698</v>
          </cell>
          <cell r="G373">
            <v>17000.259999999998</v>
          </cell>
        </row>
        <row r="374">
          <cell r="B374" t="str">
            <v>QCNBAG01651</v>
          </cell>
          <cell r="C374" t="str">
            <v>Refurbished HP Elitebook 840 G3 (Core I5 6Th Gen/8GB/256GB SSD/Webcam/14'' Touch/DOS)</v>
          </cell>
          <cell r="D374" t="str">
            <v>Refurbished Laptops</v>
          </cell>
          <cell r="E374">
            <v>2</v>
          </cell>
          <cell r="F374">
            <v>25699</v>
          </cell>
          <cell r="G374">
            <v>19250.52</v>
          </cell>
        </row>
        <row r="375">
          <cell r="B375" t="str">
            <v>QCNBAG01653</v>
          </cell>
          <cell r="C375" t="str">
            <v>Refurbished Dell Latitude E7470 (Core I5 6Th Gen/8GB/256GB SSD/Webcam/14''/Win-10 Pro)</v>
          </cell>
          <cell r="D375" t="str">
            <v>Refurbished Laptops</v>
          </cell>
          <cell r="E375">
            <v>0</v>
          </cell>
          <cell r="F375">
            <v>26600</v>
          </cell>
          <cell r="G375">
            <v>19999.82</v>
          </cell>
        </row>
        <row r="376">
          <cell r="B376" t="str">
            <v>QCNBAG01655</v>
          </cell>
          <cell r="C376" t="str">
            <v>Refurbished HP Elitebook X360 1030 G2 (Core I5 7Th Gen/8GB/512GB SSD/Webcam/13.3'' Touch/DOS)(2-In-1 Convertible)</v>
          </cell>
          <cell r="D376" t="str">
            <v>Refurbished Laptops</v>
          </cell>
          <cell r="E376">
            <v>0</v>
          </cell>
          <cell r="F376">
            <v>43900</v>
          </cell>
          <cell r="G376">
            <v>32999.879999999997</v>
          </cell>
        </row>
        <row r="377">
          <cell r="B377" t="str">
            <v>QCNBAG01658</v>
          </cell>
          <cell r="C377" t="str">
            <v>Refurbished Dell Latitude E7450 (Core I7 5Th Gen/8GB/512GB SSD/Webcam/14'' No Touch/Win-10 Pro)</v>
          </cell>
          <cell r="D377" t="str">
            <v>Refurbished Laptops</v>
          </cell>
          <cell r="E377">
            <v>0</v>
          </cell>
          <cell r="F377">
            <v>29999</v>
          </cell>
          <cell r="G377">
            <v>22500.240000000002</v>
          </cell>
        </row>
        <row r="378">
          <cell r="B378" t="str">
            <v>QCNBAG01660</v>
          </cell>
          <cell r="C378" t="str">
            <v>Refurbished Lenovo Thinkpad L460 (Core I5 6Th Gen/8GB/256GB SSD/Webcam/14''/DOS) With Adapter</v>
          </cell>
          <cell r="D378" t="str">
            <v>Refurbished Laptops</v>
          </cell>
          <cell r="E378">
            <v>10</v>
          </cell>
          <cell r="F378">
            <v>19999</v>
          </cell>
          <cell r="G378">
            <v>15000.16</v>
          </cell>
        </row>
        <row r="379">
          <cell r="B379" t="str">
            <v>QCNBAG01664</v>
          </cell>
          <cell r="C379" t="str">
            <v>Refurbished Apple Macbook Air A1465 (Core I5 4Th Gen/4GB/128GB SSD/Webcam/11.6''/Mac Os Mojave)</v>
          </cell>
          <cell r="D379" t="str">
            <v>Refurbished Laptops</v>
          </cell>
          <cell r="E379">
            <v>0</v>
          </cell>
          <cell r="F379">
            <v>50299</v>
          </cell>
          <cell r="G379">
            <v>37800.120000000003</v>
          </cell>
        </row>
        <row r="380">
          <cell r="B380" t="str">
            <v>QCNBAG01666</v>
          </cell>
          <cell r="C380" t="str">
            <v>Refurbished Apple Macbook Air A1466 (Core I5 5Th Gen/4GB/128GB SSD/Webcam/13.3''/Mac Os Mojave)</v>
          </cell>
          <cell r="D380" t="str">
            <v>Refurbished Laptops</v>
          </cell>
          <cell r="E380">
            <v>0</v>
          </cell>
          <cell r="F380">
            <v>53199</v>
          </cell>
          <cell r="G380">
            <v>39999.64</v>
          </cell>
        </row>
        <row r="381">
          <cell r="B381" t="str">
            <v>QCNBAG01662</v>
          </cell>
          <cell r="C381" t="str">
            <v>Refurbished HP 240 G5 Notebook (Core I3 5Th Gen/4GB/500GB/Webcam/14''/DOS)</v>
          </cell>
          <cell r="D381" t="str">
            <v>Refurbished Laptops</v>
          </cell>
          <cell r="E381">
            <v>0</v>
          </cell>
          <cell r="F381">
            <v>18699</v>
          </cell>
          <cell r="G381">
            <v>13999.52</v>
          </cell>
        </row>
        <row r="382">
          <cell r="B382" t="str">
            <v>QCNBAG01667</v>
          </cell>
          <cell r="C382" t="str">
            <v>Refurbished Dell Latitude E7470 (Core I5 6Th Gen/8GB/256GB SSD/Webcam/14'' Touch/DOS)</v>
          </cell>
          <cell r="D382" t="str">
            <v>Refurbished Laptops</v>
          </cell>
          <cell r="E382">
            <v>0</v>
          </cell>
          <cell r="F382">
            <v>27999</v>
          </cell>
          <cell r="G382">
            <v>21000.46</v>
          </cell>
        </row>
        <row r="383">
          <cell r="B383" t="str">
            <v>QCNBAG01669</v>
          </cell>
          <cell r="C383" t="str">
            <v>Refurbished HP Probook 6570B (Core I5 3Rd Gen/4GB/320GB/Webcam/15.6''/DOS)</v>
          </cell>
          <cell r="D383" t="str">
            <v>Refurbished Laptops</v>
          </cell>
          <cell r="E383">
            <v>0</v>
          </cell>
          <cell r="F383">
            <v>19999</v>
          </cell>
          <cell r="G383">
            <v>15000.16</v>
          </cell>
        </row>
        <row r="384">
          <cell r="B384" t="str">
            <v>QCNBAG01670</v>
          </cell>
          <cell r="C384" t="str">
            <v>Refurbished Dell Latitude E7240 (Core I5 4Th Gen/4GB/128GB SSD/Webcam/12.5''/DOS)</v>
          </cell>
          <cell r="D384" t="str">
            <v>Refurbished Laptops</v>
          </cell>
          <cell r="E384">
            <v>0</v>
          </cell>
          <cell r="F384">
            <v>25299</v>
          </cell>
          <cell r="G384">
            <v>19000.36</v>
          </cell>
        </row>
        <row r="385">
          <cell r="B385" t="str">
            <v>QCNBAG01672</v>
          </cell>
          <cell r="C385" t="str">
            <v>Refurbished HP Spectre Pro X360 G2 (Core I5 6Th Gen/8GB/256GB SSD/Webcam/13.3'' Touch/DOS)</v>
          </cell>
          <cell r="D385" t="str">
            <v>Refurbished Laptops</v>
          </cell>
          <cell r="E385">
            <v>0</v>
          </cell>
          <cell r="F385">
            <v>42599</v>
          </cell>
          <cell r="G385">
            <v>32000.42</v>
          </cell>
        </row>
        <row r="386">
          <cell r="B386" t="str">
            <v>QCNBAG01673</v>
          </cell>
          <cell r="C386" t="str">
            <v>Refurbished Dell Latitude E5570 (Core I5 6Th Gen/8GB/500GB/Webcam/15.6''/DOS)</v>
          </cell>
          <cell r="D386" t="str">
            <v>Refurbished Laptops</v>
          </cell>
          <cell r="E386">
            <v>0</v>
          </cell>
          <cell r="F386">
            <v>33300</v>
          </cell>
          <cell r="G386">
            <v>24999.48</v>
          </cell>
        </row>
        <row r="387">
          <cell r="B387" t="str">
            <v>QCNBAG01674</v>
          </cell>
          <cell r="C387" t="str">
            <v>Refurbished Dell Latitude E7470 (Core I7 6Th Gen/8GB/128GB SSD/Webcam/14'' No Touch/DOS)</v>
          </cell>
          <cell r="D387" t="str">
            <v>Refurbished Laptops</v>
          </cell>
          <cell r="E387">
            <v>0</v>
          </cell>
          <cell r="F387">
            <v>36599</v>
          </cell>
          <cell r="G387">
            <v>27499.9</v>
          </cell>
        </row>
        <row r="388">
          <cell r="B388" t="str">
            <v>QCNBAG01678</v>
          </cell>
          <cell r="C388" t="str">
            <v>Refurbished Dell Latitude E6540 (Core I5 4Th Gen/4GB/500GB/Webcam/15.6''/Win-10 Pro)</v>
          </cell>
          <cell r="D388" t="str">
            <v>Refurbished Laptops</v>
          </cell>
          <cell r="E388">
            <v>0</v>
          </cell>
          <cell r="F388">
            <v>30599</v>
          </cell>
          <cell r="G388">
            <v>23000.560000000001</v>
          </cell>
        </row>
        <row r="389">
          <cell r="B389" t="str">
            <v>QCNBAG01680</v>
          </cell>
          <cell r="C389" t="str">
            <v>Refurbished Apple Macbook Pro A1278 (Core I7 2Nd Gen/4GB/500GB/Webcam/13.3''/Mac Os X El Capitan)</v>
          </cell>
          <cell r="D389" t="str">
            <v>Refurbished Laptops</v>
          </cell>
          <cell r="E389">
            <v>0</v>
          </cell>
          <cell r="F389">
            <v>40000</v>
          </cell>
          <cell r="G389">
            <v>30000.32</v>
          </cell>
        </row>
        <row r="390">
          <cell r="B390" t="str">
            <v>QCNBAG01682</v>
          </cell>
          <cell r="C390" t="str">
            <v>Refurbished Apple Macbook Pro A1286 (Core I7 2Nd Gen/4GB/500GB/Webcam/15.4''/Mac Os X El Capitan)</v>
          </cell>
          <cell r="D390" t="str">
            <v>Refurbished Laptops</v>
          </cell>
          <cell r="E390">
            <v>0</v>
          </cell>
          <cell r="F390">
            <v>38599</v>
          </cell>
          <cell r="G390">
            <v>28999.68</v>
          </cell>
        </row>
        <row r="391">
          <cell r="B391" t="str">
            <v>QCNBAG01686</v>
          </cell>
          <cell r="C391" t="str">
            <v>Refurbished HP Elitebook 840 G4 (Core I5 7Th Gen/8GB/500GB/Webcam/14'' No Touch/DOS)</v>
          </cell>
          <cell r="D391" t="str">
            <v>Refurbished Laptops</v>
          </cell>
          <cell r="E391">
            <v>0</v>
          </cell>
          <cell r="F391">
            <v>32599</v>
          </cell>
          <cell r="G391">
            <v>24500.34</v>
          </cell>
        </row>
        <row r="392">
          <cell r="B392" t="str">
            <v>QCNBAG01689</v>
          </cell>
          <cell r="C392" t="str">
            <v>Refurbished Apple Macbook Pro Retina A1398 (Core I7 4Th Gen/16GB/256GB SSD/Webcam/15.4''/Mac Os X El Capitan)</v>
          </cell>
          <cell r="D392" t="str">
            <v>Refurbished Laptops</v>
          </cell>
          <cell r="E392">
            <v>0</v>
          </cell>
          <cell r="F392">
            <v>51899</v>
          </cell>
          <cell r="G392">
            <v>39000.18</v>
          </cell>
        </row>
        <row r="393">
          <cell r="B393" t="str">
            <v>QCNBAG01690</v>
          </cell>
          <cell r="C393" t="str">
            <v>Refurbished Dell Latitude E7250 (Core I5 5Th Gen/4GB/256GB SSD/Webcam/12.5''/DOS)</v>
          </cell>
          <cell r="D393" t="str">
            <v>Refurbished Laptops</v>
          </cell>
          <cell r="E393">
            <v>0</v>
          </cell>
          <cell r="F393">
            <v>18699</v>
          </cell>
          <cell r="G393">
            <v>13999.52</v>
          </cell>
        </row>
        <row r="394">
          <cell r="B394" t="str">
            <v>QCNBAG01691</v>
          </cell>
          <cell r="C394" t="str">
            <v>Refurbished HP Elitebook 850 G1 (Core I5 4Th Gen/4GB/500GB/Webcam/15.6'' Touch/DOS)</v>
          </cell>
          <cell r="D394" t="str">
            <v>Refurbished Laptops</v>
          </cell>
          <cell r="E394">
            <v>0</v>
          </cell>
          <cell r="F394">
            <v>23299</v>
          </cell>
          <cell r="G394">
            <v>17500.580000000002</v>
          </cell>
        </row>
        <row r="395">
          <cell r="B395" t="str">
            <v>QCNBAG01692</v>
          </cell>
          <cell r="C395" t="str">
            <v>Refurbished Apple Macbook Pro Retina A1398 (Core I7 4Th Gen/8GB/256GB SSD/Webcam/15.4''/Mac Os X El Capitan)</v>
          </cell>
          <cell r="D395" t="str">
            <v>Refurbished Laptops</v>
          </cell>
          <cell r="E395">
            <v>0</v>
          </cell>
          <cell r="F395">
            <v>73199</v>
          </cell>
          <cell r="G395">
            <v>54999.8</v>
          </cell>
        </row>
        <row r="396">
          <cell r="B396" t="str">
            <v>QCNBAG01693</v>
          </cell>
          <cell r="C396" t="str">
            <v>Refurbished Dell Latitude E6440 (Core I5 4Th Gen/4GB/240GB SSD/Webcam/14''/DOS)</v>
          </cell>
          <cell r="D396" t="str">
            <v>Refurbished Laptops</v>
          </cell>
          <cell r="E396">
            <v>0</v>
          </cell>
          <cell r="F396">
            <v>25999</v>
          </cell>
          <cell r="G396">
            <v>19499.5</v>
          </cell>
        </row>
        <row r="397">
          <cell r="B397" t="str">
            <v>QCNBAG01694</v>
          </cell>
          <cell r="C397" t="str">
            <v>Refurbished Dell Latitude 5480 (Core I5 6Th Gen/8GB/500GB/Webcam/14''/DOS)</v>
          </cell>
          <cell r="D397" t="str">
            <v>Refurbished Laptops</v>
          </cell>
          <cell r="E397">
            <v>0</v>
          </cell>
          <cell r="F397">
            <v>27999</v>
          </cell>
          <cell r="G397">
            <v>21000.46</v>
          </cell>
        </row>
        <row r="398">
          <cell r="B398" t="str">
            <v>QCNBAG01695</v>
          </cell>
          <cell r="C398" t="str">
            <v>Refurbished HP Probook 650 G2 (Core I5 6Th Gen/8GB/500GB/Webcam/15.6''/DOS)</v>
          </cell>
          <cell r="D398" t="str">
            <v>Refurbished Laptops</v>
          </cell>
          <cell r="E398">
            <v>0</v>
          </cell>
          <cell r="F398">
            <v>29299</v>
          </cell>
          <cell r="G398">
            <v>21999.919999999998</v>
          </cell>
        </row>
        <row r="399">
          <cell r="B399" t="str">
            <v>QCNBAG01696</v>
          </cell>
          <cell r="C399" t="str">
            <v>Refurbished Dell Latitude 7480 (Core I5 6Th Gen/8GB/256GB SSD/Webcam/14''/DOS)</v>
          </cell>
          <cell r="D399" t="str">
            <v>Refurbished Laptops</v>
          </cell>
          <cell r="E399">
            <v>0</v>
          </cell>
          <cell r="F399">
            <v>24299</v>
          </cell>
          <cell r="G399">
            <v>18249.88</v>
          </cell>
        </row>
        <row r="400">
          <cell r="B400" t="str">
            <v>QCNBAG01697</v>
          </cell>
          <cell r="C400" t="str">
            <v>Refurbished Dell Latitude 7480 (Core I5 6Th Gen/8GB/256GB SSD/Webcam/14''/Win-10 Pro)</v>
          </cell>
          <cell r="D400" t="str">
            <v>Refurbished Laptops</v>
          </cell>
          <cell r="E400">
            <v>0</v>
          </cell>
          <cell r="F400">
            <v>29999</v>
          </cell>
          <cell r="G400">
            <v>22500.240000000002</v>
          </cell>
        </row>
        <row r="401">
          <cell r="B401" t="str">
            <v>QCNBAG01700</v>
          </cell>
          <cell r="C401" t="str">
            <v>Refurbished HP Elitebook Folio 1040 G2 (Core I7 5Th Gen/8GB/256GB SSD/Webcam/14'' Touch/DOS)</v>
          </cell>
          <cell r="D401" t="str">
            <v>Refurbished Laptops</v>
          </cell>
          <cell r="E401">
            <v>0</v>
          </cell>
          <cell r="F401">
            <v>41299</v>
          </cell>
          <cell r="G401">
            <v>30999.78</v>
          </cell>
        </row>
        <row r="402">
          <cell r="B402" t="str">
            <v>QCNBAG01708</v>
          </cell>
          <cell r="C402" t="str">
            <v>Refurbished Dell Latitude 3460 (Core I3 5Th Gen/4GB/500GB/Webcam/14'' Touch/DOS)</v>
          </cell>
          <cell r="D402" t="str">
            <v>Refurbished Laptops</v>
          </cell>
          <cell r="E402">
            <v>0</v>
          </cell>
          <cell r="F402">
            <v>25299</v>
          </cell>
          <cell r="G402">
            <v>19000.36</v>
          </cell>
        </row>
        <row r="403">
          <cell r="B403" t="str">
            <v>QCNBAG01710</v>
          </cell>
          <cell r="C403" t="str">
            <v>Refurbished Dell Latitude E5550 (Core I5 5Th Gen/4GB/500GB/Webcam/15.6''/DOS)</v>
          </cell>
          <cell r="D403" t="str">
            <v>Refurbished Laptops</v>
          </cell>
          <cell r="E403">
            <v>1</v>
          </cell>
          <cell r="F403">
            <v>20700</v>
          </cell>
          <cell r="G403">
            <v>15500.48</v>
          </cell>
        </row>
        <row r="404">
          <cell r="B404" t="str">
            <v>QCNBAG01716</v>
          </cell>
          <cell r="C404" t="str">
            <v>Refurbished Lenovo Thinkpad T460 (Core I5 6Th Gen/8GB/500GB/Webcam/14''/DOS)</v>
          </cell>
          <cell r="D404" t="str">
            <v>Refurbished Laptops</v>
          </cell>
          <cell r="E404">
            <v>0</v>
          </cell>
          <cell r="F404">
            <v>22499</v>
          </cell>
          <cell r="G404">
            <v>16899.96</v>
          </cell>
        </row>
        <row r="405">
          <cell r="B405" t="str">
            <v>QCNBAG01717</v>
          </cell>
          <cell r="C405" t="str">
            <v>Refurbished Lenovo Thinkpad T520 (Core I7 2Nd Gen/4GB/500GB/Webcam/15.6''/DOS)</v>
          </cell>
          <cell r="D405" t="str">
            <v>Refurbished Laptops</v>
          </cell>
          <cell r="E405">
            <v>0</v>
          </cell>
          <cell r="F405">
            <v>21299</v>
          </cell>
          <cell r="G405">
            <v>15999.62</v>
          </cell>
        </row>
        <row r="406">
          <cell r="B406" t="str">
            <v>QCNBAG01720</v>
          </cell>
          <cell r="C406" t="str">
            <v>Refurbished HP Elitebook Folio 1040 G2 (Core I5 5Th Gen/4GB/256GB SSD/Webcam/14'' No Touch/DOS)</v>
          </cell>
          <cell r="D406" t="str">
            <v>Refurbished Laptops</v>
          </cell>
          <cell r="E406">
            <v>0</v>
          </cell>
          <cell r="F406">
            <v>23999</v>
          </cell>
          <cell r="G406">
            <v>17999.72</v>
          </cell>
        </row>
        <row r="407">
          <cell r="B407" t="str">
            <v>QCNBAG01718</v>
          </cell>
          <cell r="C407" t="str">
            <v>Refurbished Dell Latitude 7480 (Core I7 6Th Gen/8GB/256GB SSD/Webcam/14''/DOS)</v>
          </cell>
          <cell r="D407" t="str">
            <v>Refurbished Laptops</v>
          </cell>
          <cell r="E407">
            <v>0</v>
          </cell>
          <cell r="F407">
            <v>27299</v>
          </cell>
          <cell r="G407">
            <v>20500.14</v>
          </cell>
        </row>
        <row r="408">
          <cell r="B408" t="str">
            <v>QCNBAG01719</v>
          </cell>
          <cell r="C408" t="str">
            <v>Refurbished Dell Latitude 7490 (Core I5 8Th Gen/8GB/256GB SSD/Webcam/14''/DOS)</v>
          </cell>
          <cell r="D408" t="str">
            <v>Refurbished Laptops</v>
          </cell>
          <cell r="E408">
            <v>0</v>
          </cell>
          <cell r="F408">
            <v>28598</v>
          </cell>
          <cell r="G408">
            <v>21499.599999999999</v>
          </cell>
        </row>
        <row r="409">
          <cell r="B409" t="str">
            <v>QCNBAG01722</v>
          </cell>
          <cell r="C409" t="str">
            <v>Refurbished Dell Latitude E5450 (Core I7 5Th Gen/16GB/512GB SSD/Webcam/14'' No Touch/DOS)</v>
          </cell>
          <cell r="D409" t="str">
            <v>Refurbished Laptops</v>
          </cell>
          <cell r="E409">
            <v>0</v>
          </cell>
          <cell r="F409">
            <v>29299</v>
          </cell>
          <cell r="G409">
            <v>21999.919999999998</v>
          </cell>
        </row>
        <row r="410">
          <cell r="B410" t="str">
            <v>QCNBAG01727</v>
          </cell>
          <cell r="C410" t="str">
            <v>Refurbished Dell Latitude E5570 (Core I5 6Th Gen/8GB/256GB SSD/Webcam/15.6''/DOS)</v>
          </cell>
          <cell r="D410" t="str">
            <v>Refurbished Laptops</v>
          </cell>
          <cell r="E410">
            <v>0</v>
          </cell>
          <cell r="F410">
            <v>29999</v>
          </cell>
          <cell r="G410">
            <v>22500.240000000002</v>
          </cell>
        </row>
        <row r="411">
          <cell r="B411" t="str">
            <v>QCNBAG01730</v>
          </cell>
          <cell r="C411" t="str">
            <v>Refurbished HP Elitebook X360 1030 G2 (Core I7 7Th Gen/16GB/512GB SSD/Webcam/13.3'' Touch/DOS)(2-In-1 Convertible)</v>
          </cell>
          <cell r="D411" t="str">
            <v>Refurbished Laptops</v>
          </cell>
          <cell r="E411">
            <v>0</v>
          </cell>
          <cell r="F411">
            <v>61200</v>
          </cell>
          <cell r="G411">
            <v>45999.94</v>
          </cell>
        </row>
        <row r="412">
          <cell r="B412" t="str">
            <v>QCNBAG01743</v>
          </cell>
          <cell r="C412" t="str">
            <v>Refurbished HP Probook 440 G3 (Core I3 6Th/4GB/500GB/Webcam/14''/DOS)</v>
          </cell>
          <cell r="D412" t="str">
            <v>Refurbished Laptops</v>
          </cell>
          <cell r="E412">
            <v>0</v>
          </cell>
          <cell r="F412">
            <v>19299</v>
          </cell>
          <cell r="G412">
            <v>14499.84</v>
          </cell>
        </row>
        <row r="413">
          <cell r="B413" t="str">
            <v>QCNBAG01746</v>
          </cell>
          <cell r="C413" t="str">
            <v>Refurbished HP Probook 450 G1 (Core I7 4Th Gen/4GB/500GB/Webcam/15.6''/DOS)</v>
          </cell>
          <cell r="D413" t="str">
            <v>Refurbished Laptops</v>
          </cell>
          <cell r="E413">
            <v>0</v>
          </cell>
          <cell r="F413">
            <v>26600</v>
          </cell>
          <cell r="G413">
            <v>19999.82</v>
          </cell>
        </row>
        <row r="414">
          <cell r="B414" t="str">
            <v>QCNBAG01748</v>
          </cell>
          <cell r="C414" t="str">
            <v>Refurbished HP Probook 6560B (Core I5 2Nd Gen/4GB/320GB/Webcam/15.6''/DOS)</v>
          </cell>
          <cell r="D414" t="str">
            <v>Refurbished Laptops</v>
          </cell>
          <cell r="E414">
            <v>0</v>
          </cell>
          <cell r="F414">
            <v>17299</v>
          </cell>
          <cell r="G414">
            <v>13000.06</v>
          </cell>
        </row>
        <row r="415">
          <cell r="B415" t="str">
            <v>QCNBAG01751</v>
          </cell>
          <cell r="C415" t="str">
            <v>Refurbished HP Elitebook 8560P (Core I7 2Nd Gen/4GB/320GB/Webcam/15.6''/DOS)</v>
          </cell>
          <cell r="D415" t="str">
            <v>Refurbished Laptops</v>
          </cell>
          <cell r="E415">
            <v>0</v>
          </cell>
          <cell r="F415">
            <v>18699</v>
          </cell>
          <cell r="G415">
            <v>13999.52</v>
          </cell>
        </row>
        <row r="416">
          <cell r="B416" t="str">
            <v>QCNBAG01758</v>
          </cell>
          <cell r="C416" t="str">
            <v>Refurbished Toshiba Satellite L635 (Core I3 1St Gen/4GB/320GB/No Webcam/13.3''/DOS)</v>
          </cell>
          <cell r="D416" t="str">
            <v>Refurbished Laptops</v>
          </cell>
          <cell r="E416">
            <v>0</v>
          </cell>
          <cell r="F416">
            <v>15299</v>
          </cell>
          <cell r="G416">
            <v>11500.28</v>
          </cell>
        </row>
        <row r="417">
          <cell r="B417" t="str">
            <v>QCNBAG01763</v>
          </cell>
          <cell r="C417" t="str">
            <v>Refurbished HP Elitebook Folio 9480M (Core I5 4Th Gen/8GB/500GB/Webcam/14''/DOS)</v>
          </cell>
          <cell r="D417" t="str">
            <v>Refurbished Laptops</v>
          </cell>
          <cell r="E417">
            <v>0</v>
          </cell>
          <cell r="F417">
            <v>19299</v>
          </cell>
          <cell r="G417">
            <v>14499.84</v>
          </cell>
        </row>
        <row r="418">
          <cell r="B418" t="str">
            <v>QCNBAG01768</v>
          </cell>
          <cell r="C418" t="str">
            <v>Refurbished HP Probook 430 G1 (Core I3 4Th Gen/4GB/500GB/Webcam/13.3''/DOS)</v>
          </cell>
          <cell r="D418" t="str">
            <v>Refurbished Laptops</v>
          </cell>
          <cell r="E418">
            <v>0</v>
          </cell>
          <cell r="F418">
            <v>21999</v>
          </cell>
          <cell r="G418">
            <v>16499.939999999999</v>
          </cell>
        </row>
        <row r="419">
          <cell r="B419" t="str">
            <v>QCNBAG00519</v>
          </cell>
          <cell r="C419" t="str">
            <v>Refurbished HP Probook 640 G1 (Core I5 4Th Gen/4GB/500GB/Webcam/14''/DOS)</v>
          </cell>
          <cell r="D419" t="str">
            <v>Refurbished Laptops</v>
          </cell>
          <cell r="E419">
            <v>0</v>
          </cell>
          <cell r="F419">
            <v>17899</v>
          </cell>
          <cell r="G419">
            <v>13400.08</v>
          </cell>
        </row>
        <row r="420">
          <cell r="B420" t="str">
            <v>QCNBAG00611</v>
          </cell>
          <cell r="C420" t="str">
            <v>Refurbished Dell Latitude E6440 (Core I5 4Th Gen/4GB/500GB/Webcam/14''/DOS)</v>
          </cell>
          <cell r="D420" t="str">
            <v>Refurbished Laptops</v>
          </cell>
          <cell r="E420">
            <v>0</v>
          </cell>
          <cell r="F420">
            <v>18699</v>
          </cell>
          <cell r="G420">
            <v>13999.52</v>
          </cell>
        </row>
        <row r="421">
          <cell r="B421" t="str">
            <v>QCNBAG00593</v>
          </cell>
          <cell r="C421" t="str">
            <v>Refurbished HP Probook 430 G2 (Core I5 4Th Gen/4GB/320GB/Webcam/13.3"/DOS)</v>
          </cell>
          <cell r="D421" t="str">
            <v>Refurbished Laptops</v>
          </cell>
          <cell r="E421">
            <v>0</v>
          </cell>
          <cell r="F421">
            <v>17999</v>
          </cell>
          <cell r="G421">
            <v>13500.38</v>
          </cell>
        </row>
        <row r="422">
          <cell r="B422" t="str">
            <v>QCNBAG00540</v>
          </cell>
          <cell r="C422" t="str">
            <v>Refurbished Lenovo Thinkpad T440 (Core I5 4Th Gen/8GB/500GB/Webcam/14'' Touch/DOS)</v>
          </cell>
          <cell r="D422" t="str">
            <v>Refurbished Laptops</v>
          </cell>
          <cell r="E422">
            <v>0</v>
          </cell>
          <cell r="F422">
            <v>18999</v>
          </cell>
          <cell r="G422">
            <v>14249.68</v>
          </cell>
        </row>
        <row r="423">
          <cell r="B423" t="str">
            <v>QCNBAG00557</v>
          </cell>
          <cell r="C423" t="str">
            <v>Refurbished HP Probook 6450B (Core I5 1St Gen/4GB/320GB/No Webcam/14''/DOS)</v>
          </cell>
          <cell r="D423" t="str">
            <v>Refurbished Laptops</v>
          </cell>
          <cell r="E423">
            <v>0</v>
          </cell>
          <cell r="F423">
            <v>16000</v>
          </cell>
          <cell r="G423">
            <v>11999.42</v>
          </cell>
        </row>
        <row r="424">
          <cell r="B424" t="str">
            <v>QCNBAG00552</v>
          </cell>
          <cell r="C424" t="str">
            <v>Refurbished Dell Latitude E5440 (Core I5 4Th Gen/4GB/500GB/Webcam/14''/DOS)</v>
          </cell>
          <cell r="D424" t="str">
            <v>Refurbished Laptops</v>
          </cell>
          <cell r="E424">
            <v>0</v>
          </cell>
          <cell r="F424">
            <v>19299</v>
          </cell>
          <cell r="G424">
            <v>14499.84</v>
          </cell>
        </row>
        <row r="425">
          <cell r="B425" t="str">
            <v>QCNBAG00698</v>
          </cell>
          <cell r="C425" t="str">
            <v>Refurbished Dell Latitude E6420 (Core I5 2Nd Gen/4GB/320GB/No Webcam/14''/DOS)</v>
          </cell>
          <cell r="D425" t="str">
            <v>Refurbished Laptops</v>
          </cell>
          <cell r="E425">
            <v>0</v>
          </cell>
          <cell r="F425">
            <v>18699</v>
          </cell>
          <cell r="G425">
            <v>13999.52</v>
          </cell>
        </row>
        <row r="426">
          <cell r="B426" t="str">
            <v>QCNBAG00632</v>
          </cell>
          <cell r="C426" t="str">
            <v>Refurbished Lenovo Thinkpad X240 (Core I5 4Th Gen/4GB/500GB/Webcam/12.5''/DOS)</v>
          </cell>
          <cell r="D426" t="str">
            <v>Refurbished Laptops</v>
          </cell>
          <cell r="E426">
            <v>0</v>
          </cell>
          <cell r="F426">
            <v>17299</v>
          </cell>
          <cell r="G426">
            <v>13000.06</v>
          </cell>
        </row>
        <row r="427">
          <cell r="B427" t="str">
            <v>QCNBAG00680</v>
          </cell>
          <cell r="C427" t="str">
            <v>Refurbished HP Probook 430 G2 (Core I5 5Th Gen/4GB/500GB/Webcam/13.3"/DOS)</v>
          </cell>
          <cell r="D427" t="str">
            <v>Refurbished Laptops</v>
          </cell>
          <cell r="E427">
            <v>0</v>
          </cell>
          <cell r="F427">
            <v>19699</v>
          </cell>
          <cell r="G427">
            <v>14799.56</v>
          </cell>
        </row>
        <row r="428">
          <cell r="B428" t="str">
            <v>QCNBAG00645</v>
          </cell>
          <cell r="C428" t="str">
            <v>Refurbished HP Probook 430 G3 (Core I5 6Th Gen/4GB/256GB SSD/Webcam/13.3"/DOS)</v>
          </cell>
          <cell r="D428" t="str">
            <v>Refurbished Laptops</v>
          </cell>
          <cell r="E428">
            <v>0</v>
          </cell>
          <cell r="F428">
            <v>21999</v>
          </cell>
          <cell r="G428">
            <v>16499.939999999999</v>
          </cell>
        </row>
        <row r="429">
          <cell r="B429" t="str">
            <v>QCNBAG00500</v>
          </cell>
          <cell r="C429" t="str">
            <v>Refurbished HP Probook 640 G1 (Core I5 4Th Gen/4GB/320GB/Webcam/14''/DOS)</v>
          </cell>
          <cell r="D429" t="str">
            <v>Refurbished Laptops</v>
          </cell>
          <cell r="E429">
            <v>0</v>
          </cell>
          <cell r="F429">
            <v>19999</v>
          </cell>
          <cell r="G429">
            <v>15000.16</v>
          </cell>
        </row>
        <row r="430">
          <cell r="B430" t="str">
            <v>QCNBAG00497</v>
          </cell>
          <cell r="C430" t="str">
            <v>Refurbished Dell XPS L502X (Core I5 2Nd Gen/4GB/320GB/Webcam/15.6''/DOS)</v>
          </cell>
          <cell r="D430" t="str">
            <v>Refurbished Laptops</v>
          </cell>
          <cell r="E430">
            <v>0</v>
          </cell>
          <cell r="F430">
            <v>27999</v>
          </cell>
          <cell r="G430">
            <v>21000.46</v>
          </cell>
        </row>
        <row r="431">
          <cell r="B431" t="str">
            <v>QCNBAG00514</v>
          </cell>
          <cell r="C431" t="str">
            <v>Refurbished Lenovo Thinkpad T430 (Core I5 3Rd Gen/4GB/500GB/Webcam/14"/DOS)</v>
          </cell>
          <cell r="D431" t="str">
            <v>Refurbished Laptops</v>
          </cell>
          <cell r="E431">
            <v>0</v>
          </cell>
          <cell r="F431">
            <v>16000</v>
          </cell>
          <cell r="G431">
            <v>11999.42</v>
          </cell>
        </row>
        <row r="432">
          <cell r="B432" t="str">
            <v>QCNBAG00584</v>
          </cell>
          <cell r="C432" t="str">
            <v>Refurbished Lenovo Thinkpad T430 (Core I5 3Rd Gen/4GB/320GB/Webcam/14''/DOS)</v>
          </cell>
          <cell r="D432" t="str">
            <v>Refurbished Laptops</v>
          </cell>
          <cell r="E432">
            <v>1</v>
          </cell>
          <cell r="F432">
            <v>16000</v>
          </cell>
          <cell r="G432">
            <v>11999.42</v>
          </cell>
        </row>
        <row r="433">
          <cell r="B433" t="str">
            <v>QCNBAG00603</v>
          </cell>
          <cell r="C433" t="str">
            <v>Refurbished Dell Latitude E5430 (Core I5 3Rd Gen/4GB/320GB/Webcam/14''/DOS)</v>
          </cell>
          <cell r="D433" t="str">
            <v>Refurbished Laptops</v>
          </cell>
          <cell r="E433">
            <v>0</v>
          </cell>
          <cell r="F433">
            <v>16000</v>
          </cell>
          <cell r="G433">
            <v>11999.42</v>
          </cell>
        </row>
        <row r="434">
          <cell r="B434" t="str">
            <v>QCNBAG00613</v>
          </cell>
          <cell r="C434" t="str">
            <v>Refurbished Dell Latitude E5440 (Core I5 4Th Gen/4GB/320GB/Webcam/14''/DOS)</v>
          </cell>
          <cell r="D434" t="str">
            <v>Refurbished Laptops</v>
          </cell>
          <cell r="E434">
            <v>0</v>
          </cell>
          <cell r="F434">
            <v>19299</v>
          </cell>
          <cell r="G434">
            <v>14499.84</v>
          </cell>
        </row>
        <row r="435">
          <cell r="B435" t="str">
            <v>QCNBAG00666</v>
          </cell>
          <cell r="C435" t="str">
            <v>Refurbished Dell Latitude E6420 (Core I5 2Nd Gen/4GB/320GB/Webcam/14''/DOS)</v>
          </cell>
          <cell r="D435" t="str">
            <v>Refurbished Laptops</v>
          </cell>
          <cell r="E435">
            <v>0</v>
          </cell>
          <cell r="F435">
            <v>16000</v>
          </cell>
          <cell r="G435">
            <v>11999.42</v>
          </cell>
        </row>
        <row r="436">
          <cell r="B436" t="str">
            <v>QCNBAG00536</v>
          </cell>
          <cell r="C436" t="str">
            <v>Refurbished Lenovo Thinkpad X230 (Core I5 3Rd Gen/4GB/500GB/Webcam/12.5''/DOS)</v>
          </cell>
          <cell r="D436" t="str">
            <v>Refurbished Laptops</v>
          </cell>
          <cell r="E436">
            <v>0</v>
          </cell>
          <cell r="F436">
            <v>16000</v>
          </cell>
          <cell r="G436">
            <v>11999.42</v>
          </cell>
        </row>
        <row r="437">
          <cell r="B437" t="str">
            <v>QCNBAG00608</v>
          </cell>
          <cell r="C437" t="str">
            <v>Refurbished Dell Latitude E7440 (Core I7 4Th Gen/8GB/256GB SSD/Webcam/14'' No Touch/DOS)</v>
          </cell>
          <cell r="D437" t="str">
            <v>Refurbished Laptops</v>
          </cell>
          <cell r="E437">
            <v>0</v>
          </cell>
          <cell r="F437">
            <v>26600</v>
          </cell>
          <cell r="G437">
            <v>19999.82</v>
          </cell>
        </row>
        <row r="438">
          <cell r="B438" t="str">
            <v>QCNBAG00619</v>
          </cell>
          <cell r="C438" t="str">
            <v>Refurbished Lenovo Thinkpad T540P (Core I5 4Th Gen/8GB/500GB/Webcam/15.6''/Win-10 Home)</v>
          </cell>
          <cell r="D438" t="str">
            <v>Refurbished Laptops</v>
          </cell>
          <cell r="E438">
            <v>0</v>
          </cell>
          <cell r="F438">
            <v>24699</v>
          </cell>
          <cell r="G438">
            <v>18500.04</v>
          </cell>
        </row>
        <row r="439">
          <cell r="B439" t="str">
            <v>QCNBAG00653</v>
          </cell>
          <cell r="C439" t="str">
            <v>Refurbished Dell Latitude E6440 (Core I7 4Th Gen/8GB/256GB SSD/Webcam/14''/DOS)</v>
          </cell>
          <cell r="D439" t="str">
            <v>Refurbished Laptops</v>
          </cell>
          <cell r="E439">
            <v>0</v>
          </cell>
          <cell r="F439">
            <v>23001</v>
          </cell>
          <cell r="G439">
            <v>17250.419999999998</v>
          </cell>
        </row>
        <row r="440">
          <cell r="B440" t="str">
            <v>QCNBAG00675</v>
          </cell>
          <cell r="C440" t="str">
            <v>Refurbished HP Elitebook 8440P (Core I5 1St Gen/4GB/320GB/Webcam/14''/DOS)</v>
          </cell>
          <cell r="D440" t="str">
            <v>Refurbished Laptops</v>
          </cell>
          <cell r="E440">
            <v>0</v>
          </cell>
          <cell r="F440">
            <v>16000</v>
          </cell>
          <cell r="G440">
            <v>11999.42</v>
          </cell>
        </row>
        <row r="441">
          <cell r="B441" t="str">
            <v>QCNBAG01787</v>
          </cell>
          <cell r="C441" t="str">
            <v>Refurbished HP Elitebook 820 G2 (Core I5 5Th Gen/4GB/500GB/Webcam/12.5" Touch/DOS)</v>
          </cell>
          <cell r="D441" t="str">
            <v>Refurbished Laptops</v>
          </cell>
          <cell r="E441">
            <v>0</v>
          </cell>
          <cell r="F441">
            <v>33300</v>
          </cell>
          <cell r="G441">
            <v>24999.48</v>
          </cell>
        </row>
        <row r="442">
          <cell r="B442" t="str">
            <v>QCNBAG01788</v>
          </cell>
          <cell r="C442" t="str">
            <v>Refurbished HP Elitebook Folio 1040 G2 (Core I7 5Th Gen/8GB/256GB SSD/Webcam/14'' No Touch/DOS)</v>
          </cell>
          <cell r="D442" t="str">
            <v>Refurbished Laptops</v>
          </cell>
          <cell r="E442">
            <v>0</v>
          </cell>
          <cell r="F442">
            <v>40000</v>
          </cell>
          <cell r="G442">
            <v>30000.32</v>
          </cell>
        </row>
        <row r="443">
          <cell r="B443" t="str">
            <v>QCNBAG01791</v>
          </cell>
          <cell r="C443" t="str">
            <v>Refurbished Dell Inspiron 3543 (Core I3 5Th Gen/4GB/1TB/2GB Graphics/Webcam/15.6''/DOS)</v>
          </cell>
          <cell r="D443" t="str">
            <v>Refurbished Laptops</v>
          </cell>
          <cell r="E443">
            <v>0</v>
          </cell>
          <cell r="F443">
            <v>26399</v>
          </cell>
          <cell r="G443">
            <v>19800.400000000001</v>
          </cell>
        </row>
        <row r="444">
          <cell r="B444" t="str">
            <v>QCNBAG01792</v>
          </cell>
          <cell r="C444" t="str">
            <v>Refurbished HP Elitebook Revolve 810 G3 (Core I7 5Th Gen/4GB/256GB SSD/Webcam/11.6'' No Touch/DOS)</v>
          </cell>
          <cell r="D444" t="str">
            <v>Refurbished Laptops</v>
          </cell>
          <cell r="E444">
            <v>0</v>
          </cell>
          <cell r="F444">
            <v>26299</v>
          </cell>
          <cell r="G444">
            <v>19700.099999999999</v>
          </cell>
        </row>
        <row r="445">
          <cell r="B445" t="str">
            <v>QCNBAG01798</v>
          </cell>
          <cell r="C445" t="str">
            <v>Refurbished Dell Latitude E5470 (Core I5 6Th Gen/16GB/256GB SSD/Webcam/14'' No Touch/DOS)</v>
          </cell>
          <cell r="D445" t="str">
            <v>Refurbished Laptops</v>
          </cell>
          <cell r="E445">
            <v>0</v>
          </cell>
          <cell r="F445">
            <v>28598</v>
          </cell>
          <cell r="G445">
            <v>21499.599999999999</v>
          </cell>
        </row>
        <row r="446">
          <cell r="B446" t="str">
            <v>QCNBAG00693</v>
          </cell>
          <cell r="C446" t="str">
            <v>Refurbished Lenovo Thinkpad T530 (Core I5 3Rd Gen/4GB/320GB/Webcam/15.6"/DOS)</v>
          </cell>
          <cell r="D446" t="str">
            <v>Refurbished Laptops</v>
          </cell>
          <cell r="E446">
            <v>0</v>
          </cell>
          <cell r="F446">
            <v>17299</v>
          </cell>
          <cell r="G446">
            <v>13000.06</v>
          </cell>
        </row>
        <row r="447">
          <cell r="B447" t="str">
            <v>QCNBAG00600</v>
          </cell>
          <cell r="C447" t="str">
            <v>Refurbished Lenovo Thinkpad T540P (Core I5 4Th Gen/8GB/500GB/Webcam/15.6''/DOS)</v>
          </cell>
          <cell r="D447" t="str">
            <v>Refurbished Laptops</v>
          </cell>
          <cell r="E447">
            <v>0</v>
          </cell>
          <cell r="F447">
            <v>32199</v>
          </cell>
          <cell r="G447">
            <v>24199.439999999999</v>
          </cell>
        </row>
        <row r="448">
          <cell r="B448" t="str">
            <v>QCNBAG01804</v>
          </cell>
          <cell r="C448" t="str">
            <v>Refurbished HP Probook 4510S (Core 2 DUO/4GB/320GB/Webcam/15.6''/DOS)</v>
          </cell>
          <cell r="D448" t="str">
            <v>Refurbished Laptops</v>
          </cell>
          <cell r="E448">
            <v>0</v>
          </cell>
          <cell r="F448">
            <v>13399</v>
          </cell>
          <cell r="G448">
            <v>10000.5</v>
          </cell>
        </row>
        <row r="449">
          <cell r="B449" t="str">
            <v>QCNBAG00694</v>
          </cell>
          <cell r="C449" t="str">
            <v>Refurbished Lenovo Thinkpad T450 (Core I7 5Th Gen/8GB/500GB/Webcam/14''/DOS)</v>
          </cell>
          <cell r="D449" t="str">
            <v>Refurbished Laptops</v>
          </cell>
          <cell r="E449">
            <v>0</v>
          </cell>
          <cell r="F449">
            <v>21299</v>
          </cell>
          <cell r="G449">
            <v>15999.62</v>
          </cell>
        </row>
        <row r="450">
          <cell r="B450" t="str">
            <v>QCNBAG01807</v>
          </cell>
          <cell r="C450" t="str">
            <v>Refurbished HP Elitebook Revolve 810 G2 (Core I5 4Th Gen/4GB/256GB SSD/Webcam/11.6'' No Touch/DOS)</v>
          </cell>
          <cell r="D450" t="str">
            <v>Refurbished Laptops</v>
          </cell>
          <cell r="E450">
            <v>0</v>
          </cell>
          <cell r="F450">
            <v>23999</v>
          </cell>
          <cell r="G450">
            <v>17999.72</v>
          </cell>
        </row>
        <row r="451">
          <cell r="B451" t="str">
            <v>QCNBAG00590</v>
          </cell>
          <cell r="C451" t="str">
            <v>Refurbished Dell Latitude E6430S (Core I5 3Rd Gen/4GB/320GB/Webcam/14''/DOS)</v>
          </cell>
          <cell r="D451" t="str">
            <v>Refurbished Laptops</v>
          </cell>
          <cell r="E451">
            <v>0</v>
          </cell>
          <cell r="F451">
            <v>16000</v>
          </cell>
          <cell r="G451">
            <v>11999.42</v>
          </cell>
        </row>
        <row r="452">
          <cell r="B452" t="str">
            <v>QCNBAG01811</v>
          </cell>
          <cell r="C452" t="str">
            <v>Refurbished Dell Latitude E7440 (Core I5 4Th Gen/4GB/320GB/Webcam/14''/DOS)</v>
          </cell>
          <cell r="D452" t="str">
            <v>Refurbished Laptops</v>
          </cell>
          <cell r="E452">
            <v>0</v>
          </cell>
          <cell r="F452">
            <v>19999</v>
          </cell>
          <cell r="G452">
            <v>15000.16</v>
          </cell>
        </row>
        <row r="453">
          <cell r="B453" t="str">
            <v>QCNBAG01815</v>
          </cell>
          <cell r="C453" t="str">
            <v>Refurbished HP Notebook 15-Ac178Tx (Core I5 6Th Gen/8GB/1TB/Webcam/15.6''/Win-10 Home)</v>
          </cell>
          <cell r="D453" t="str">
            <v>Refurbished Laptops</v>
          </cell>
          <cell r="E453">
            <v>0</v>
          </cell>
          <cell r="F453">
            <v>44599</v>
          </cell>
          <cell r="G453">
            <v>33500.199999999997</v>
          </cell>
        </row>
        <row r="454">
          <cell r="B454" t="str">
            <v>QCNBAG01819</v>
          </cell>
          <cell r="C454" t="str">
            <v>Refurbished Dell Latitude E6330 (Core I5 3Rd Gen/4GB/500GB/Webcam/13.3''/Win-10 Home)</v>
          </cell>
          <cell r="D454" t="str">
            <v>Refurbished Laptops</v>
          </cell>
          <cell r="E454">
            <v>0</v>
          </cell>
          <cell r="F454">
            <v>16699</v>
          </cell>
          <cell r="G454">
            <v>12499.74</v>
          </cell>
        </row>
        <row r="455">
          <cell r="B455" t="str">
            <v>QCNBAG00556</v>
          </cell>
          <cell r="C455" t="str">
            <v>Refurbished Dell Latitude E5430 (Core I5 3Rd Gen/4GB/500GB/Webcam/14''/DOS)</v>
          </cell>
          <cell r="D455" t="str">
            <v>Refurbished Laptops</v>
          </cell>
          <cell r="E455">
            <v>0</v>
          </cell>
          <cell r="F455">
            <v>16000</v>
          </cell>
          <cell r="G455">
            <v>11999.42</v>
          </cell>
        </row>
        <row r="456">
          <cell r="B456" t="str">
            <v>QCNBAG01832</v>
          </cell>
          <cell r="C456" t="str">
            <v>Refurbished Lenovo B40-70 (Core I5 4Th Gen/4GB/500GB/Webcam/14''/DOS)</v>
          </cell>
          <cell r="D456" t="str">
            <v>Refurbished Laptops</v>
          </cell>
          <cell r="E456">
            <v>1</v>
          </cell>
          <cell r="F456">
            <v>17999</v>
          </cell>
          <cell r="G456">
            <v>13500.38</v>
          </cell>
        </row>
        <row r="457">
          <cell r="B457" t="str">
            <v>QCNBAG01841</v>
          </cell>
          <cell r="C457" t="str">
            <v>Refurbished HP Elitebook Folio 9480M (Core I5 4Th Gen/8GB/512GB SSD/Webcam/14''/DOS)</v>
          </cell>
          <cell r="D457" t="str">
            <v>Refurbished Laptops</v>
          </cell>
          <cell r="E457">
            <v>0</v>
          </cell>
          <cell r="F457">
            <v>21999</v>
          </cell>
          <cell r="G457">
            <v>16499.939999999999</v>
          </cell>
        </row>
        <row r="458">
          <cell r="B458" t="str">
            <v>QCNBAG01842</v>
          </cell>
          <cell r="C458" t="str">
            <v>Refurbished HP Elitebook 820 G2 (Core I7 5Th Gen/8GB/512GB SSD/Webcam/12.5''/Win-10 Pro)</v>
          </cell>
          <cell r="D458" t="str">
            <v>Refurbished Laptops</v>
          </cell>
          <cell r="E458">
            <v>0</v>
          </cell>
          <cell r="F458">
            <v>30599</v>
          </cell>
          <cell r="G458">
            <v>23000.560000000001</v>
          </cell>
        </row>
        <row r="459">
          <cell r="B459" t="str">
            <v>QCNBAG00673</v>
          </cell>
          <cell r="C459" t="str">
            <v>Refurbished Lenovo Thinkpad X230 (Core I5 3Rd Gen/4GB/320GB/Webcam/12.5''/Win-10 Home)</v>
          </cell>
          <cell r="D459" t="str">
            <v>Refurbished Laptops</v>
          </cell>
          <cell r="E459">
            <v>0</v>
          </cell>
          <cell r="F459">
            <v>21299</v>
          </cell>
          <cell r="G459">
            <v>15999.62</v>
          </cell>
        </row>
        <row r="460">
          <cell r="B460" t="str">
            <v>QCNBAG01837</v>
          </cell>
          <cell r="C460" t="str">
            <v>Refurbished Dell Latitude E7240 (Core I5 4Th Gen/4GB/128GB SSD/Webcam/12.5''/Win-10 Home)</v>
          </cell>
          <cell r="D460" t="str">
            <v>Refurbished Laptops</v>
          </cell>
          <cell r="E460">
            <v>0</v>
          </cell>
          <cell r="F460">
            <v>18699</v>
          </cell>
          <cell r="G460">
            <v>13999.52</v>
          </cell>
        </row>
        <row r="461">
          <cell r="B461" t="str">
            <v>QCNBAG01834</v>
          </cell>
          <cell r="C461" t="str">
            <v>Refurbished HP Probook 430 G3 (Core I5 6Th Gen/8GB/500GB/Webcam/13.3''/Win-10 Home)</v>
          </cell>
          <cell r="D461" t="str">
            <v>Refurbished Laptops</v>
          </cell>
          <cell r="E461">
            <v>0</v>
          </cell>
          <cell r="F461">
            <v>40000</v>
          </cell>
          <cell r="G461">
            <v>30000.32</v>
          </cell>
        </row>
        <row r="462">
          <cell r="B462" t="str">
            <v>QCNBAG01862</v>
          </cell>
          <cell r="C462" t="str">
            <v>Refurbished HP Elitebook 820 G3 (Core I5 6Th Gen/16GB/256GB SSD/Webcam/12.5''/DOS)</v>
          </cell>
          <cell r="D462" t="str">
            <v>Refurbished Laptops</v>
          </cell>
          <cell r="E462">
            <v>0</v>
          </cell>
          <cell r="F462">
            <v>34001</v>
          </cell>
          <cell r="G462">
            <v>25499.8</v>
          </cell>
        </row>
        <row r="463">
          <cell r="B463" t="str">
            <v>QCNBAG01860</v>
          </cell>
          <cell r="C463" t="str">
            <v>Refurbished HP Elitebook 820 G4 (Core I5 7Th Gen/8GB/512GB SSD/Webcam/12.5'' Touch/DOS)</v>
          </cell>
          <cell r="D463" t="str">
            <v>Refurbished Laptops</v>
          </cell>
          <cell r="E463">
            <v>0</v>
          </cell>
          <cell r="F463">
            <v>25199</v>
          </cell>
          <cell r="G463">
            <v>18900.060000000001</v>
          </cell>
        </row>
        <row r="464">
          <cell r="B464" t="str">
            <v>QCNBAG01859</v>
          </cell>
          <cell r="C464" t="str">
            <v>Refurbished Dell Latitude E7450 (Core I7 5Th Gen/8GB/256GB SSD/Webcam/14'' Touch/DOS)</v>
          </cell>
          <cell r="D464" t="str">
            <v>Refurbished Laptops</v>
          </cell>
          <cell r="E464">
            <v>0</v>
          </cell>
          <cell r="F464">
            <v>34599</v>
          </cell>
          <cell r="G464">
            <v>26000.12</v>
          </cell>
        </row>
        <row r="465">
          <cell r="B465" t="str">
            <v>QCNBAG01869</v>
          </cell>
          <cell r="C465" t="str">
            <v>Refurbished Dell Latitude E6400 (Core 2 DUO/4GB/320GB/Webcam/14''/DOS)</v>
          </cell>
          <cell r="D465" t="str">
            <v>Refurbished Laptops</v>
          </cell>
          <cell r="E465">
            <v>0</v>
          </cell>
          <cell r="F465">
            <v>11999</v>
          </cell>
          <cell r="G465">
            <v>8999.86</v>
          </cell>
        </row>
        <row r="466">
          <cell r="B466" t="str">
            <v>QCNBAG01864</v>
          </cell>
          <cell r="C466" t="str">
            <v>Refurbished Lenovo Thinkpad B40-70 (Core I3 4Th Gen/4GB/500GB/Webcam/14''/DOS)</v>
          </cell>
          <cell r="D466" t="str">
            <v>Refurbished Laptops</v>
          </cell>
          <cell r="E466">
            <v>0</v>
          </cell>
          <cell r="F466">
            <v>14699</v>
          </cell>
          <cell r="G466">
            <v>10999.96</v>
          </cell>
        </row>
        <row r="467">
          <cell r="B467" t="str">
            <v>QCNBAG00537</v>
          </cell>
          <cell r="C467" t="str">
            <v>Refurbished Lenovo Thinkpad X230 (Core I5 3Rd Gen/8GB/320GB/Webcam/12.5''/DOS)</v>
          </cell>
          <cell r="D467" t="str">
            <v>Refurbished Laptops</v>
          </cell>
          <cell r="E467">
            <v>0</v>
          </cell>
          <cell r="F467">
            <v>14699</v>
          </cell>
          <cell r="G467">
            <v>10999.96</v>
          </cell>
        </row>
        <row r="468">
          <cell r="B468" t="str">
            <v>QCNBAG01861</v>
          </cell>
          <cell r="C468" t="str">
            <v>Refurbished HP Probook 430 G3 (Core I3 6Th Gen/4GB/500GB/Webcam/13.3''/DOS)</v>
          </cell>
          <cell r="D468" t="str">
            <v>Refurbished Laptops</v>
          </cell>
          <cell r="E468">
            <v>0</v>
          </cell>
          <cell r="F468">
            <v>17999</v>
          </cell>
          <cell r="G468">
            <v>13500.38</v>
          </cell>
        </row>
        <row r="469">
          <cell r="B469" t="str">
            <v>QCNBAG01873</v>
          </cell>
          <cell r="C469" t="str">
            <v>Refurbished Dell Latitude E5450 (Core I5 4Th Gen/4GB/500GB/Webcam/14'' Touch/DOS)</v>
          </cell>
          <cell r="D469" t="str">
            <v>Refurbished Laptops</v>
          </cell>
          <cell r="E469">
            <v>0</v>
          </cell>
          <cell r="F469">
            <v>29299</v>
          </cell>
          <cell r="G469">
            <v>21999.919999999998</v>
          </cell>
        </row>
        <row r="470">
          <cell r="B470" t="str">
            <v>QCNBAG01883</v>
          </cell>
          <cell r="C470" t="str">
            <v>Refurbished HP Pavilion Dv5 (Pentium Dual/4GB/250GB/Webcam/15.4''/DOS)</v>
          </cell>
          <cell r="D470" t="str">
            <v>Refurbished Laptops</v>
          </cell>
          <cell r="E470">
            <v>0</v>
          </cell>
          <cell r="F470">
            <v>13399</v>
          </cell>
          <cell r="G470">
            <v>10000.5</v>
          </cell>
        </row>
        <row r="471">
          <cell r="B471" t="str">
            <v>QCNBAG01902</v>
          </cell>
          <cell r="C471" t="str">
            <v>Refurbished HP Probook 640 G2 (Core I5 6Th Gen/8GB/500GB/Webcam/14''/DOS)</v>
          </cell>
          <cell r="D471" t="str">
            <v>Refurbished Laptops</v>
          </cell>
          <cell r="E471">
            <v>0</v>
          </cell>
          <cell r="F471">
            <v>21299</v>
          </cell>
          <cell r="G471">
            <v>15999.62</v>
          </cell>
        </row>
        <row r="472">
          <cell r="B472" t="str">
            <v>QCNBAG00631</v>
          </cell>
          <cell r="C472" t="str">
            <v>Refurbished Lenovo Thinkpad X240 (Core I5 4Th Gen/4GB/320GB/Webcam/12.5''/DOS)</v>
          </cell>
          <cell r="D472" t="str">
            <v>Refurbished Laptops</v>
          </cell>
          <cell r="E472">
            <v>1</v>
          </cell>
          <cell r="F472">
            <v>17299</v>
          </cell>
          <cell r="G472">
            <v>13000.06</v>
          </cell>
        </row>
        <row r="473">
          <cell r="B473" t="str">
            <v>QCNBAG01907</v>
          </cell>
          <cell r="C473" t="str">
            <v>Refurbished Dell Latitude E5420 (Core I7 2Nd Gen/4GB/320GB/Webcam/14''/Win-10 Home)</v>
          </cell>
          <cell r="D473" t="str">
            <v>Refurbished Laptops</v>
          </cell>
          <cell r="E473">
            <v>0</v>
          </cell>
          <cell r="F473">
            <v>21299</v>
          </cell>
          <cell r="G473">
            <v>15999.62</v>
          </cell>
        </row>
        <row r="474">
          <cell r="B474" t="str">
            <v>QCNBAG01852</v>
          </cell>
          <cell r="C474" t="str">
            <v>Refurbished HP Elitebook 840 G1 (Core I5 4Th Gen/4GB/500GB/Webcam/14'' No Touch/Win-10 Pro)</v>
          </cell>
          <cell r="D474" t="str">
            <v>Refurbished Laptops</v>
          </cell>
          <cell r="E474">
            <v>0</v>
          </cell>
          <cell r="F474">
            <v>26299</v>
          </cell>
          <cell r="G474">
            <v>19749.66</v>
          </cell>
        </row>
        <row r="475">
          <cell r="B475" t="str">
            <v>QCNBAG01892</v>
          </cell>
          <cell r="C475" t="str">
            <v>Refurbished Dell XPS L502X (Core I7 2Nd Gen/4GB/500GB/Webcam/15.6''/ Win-10 Home)</v>
          </cell>
          <cell r="D475" t="str">
            <v>Refurbished Laptops</v>
          </cell>
          <cell r="E475">
            <v>0</v>
          </cell>
          <cell r="F475">
            <v>26600</v>
          </cell>
          <cell r="G475">
            <v>19999.82</v>
          </cell>
        </row>
        <row r="476">
          <cell r="B476" t="str">
            <v>QCNBAG01901</v>
          </cell>
          <cell r="C476" t="str">
            <v>Refurbished Dell Inspiron 11Z 1121 (Core I3 1St Gen/4GB/250GB/11.6'' No Touch/DOS)</v>
          </cell>
          <cell r="D476" t="str">
            <v>Refurbished Laptops</v>
          </cell>
          <cell r="E476">
            <v>0</v>
          </cell>
          <cell r="F476">
            <v>17999</v>
          </cell>
          <cell r="G476">
            <v>13500.38</v>
          </cell>
        </row>
        <row r="477">
          <cell r="B477" t="str">
            <v>QCNBAG01909</v>
          </cell>
          <cell r="C477" t="str">
            <v>Refurbished Dell Inspiron 3437 (Core I5 4Th Gen/4GB/500GB/Webcam/14''/DOS)</v>
          </cell>
          <cell r="D477" t="str">
            <v>Refurbished Laptops</v>
          </cell>
          <cell r="E477">
            <v>0</v>
          </cell>
          <cell r="F477">
            <v>23999</v>
          </cell>
          <cell r="G477">
            <v>17999.72</v>
          </cell>
        </row>
        <row r="478">
          <cell r="B478" t="str">
            <v>QCNBAG01855</v>
          </cell>
          <cell r="C478" t="str">
            <v>Refurbished HP Probook 430 G1 (Core I5 4Th Gen/4GB/320GB/Webcam/13.3''/Win-10 Home)</v>
          </cell>
          <cell r="D478" t="str">
            <v>Refurbished Laptops</v>
          </cell>
          <cell r="E478">
            <v>0</v>
          </cell>
          <cell r="F478">
            <v>24699</v>
          </cell>
          <cell r="G478">
            <v>18500.04</v>
          </cell>
        </row>
        <row r="479">
          <cell r="B479" t="str">
            <v>QCNBAG01889</v>
          </cell>
          <cell r="C479" t="str">
            <v>Refurbished HP Elitebook 820 G1 (Core I7 4Th Gen/4GB/500GB/Webcam/12.5''/Win-10 Home)</v>
          </cell>
          <cell r="D479" t="str">
            <v>Refurbished Laptops</v>
          </cell>
          <cell r="E479">
            <v>0</v>
          </cell>
          <cell r="F479">
            <v>21999</v>
          </cell>
          <cell r="G479">
            <v>16499.939999999999</v>
          </cell>
        </row>
        <row r="480">
          <cell r="B480" t="str">
            <v>QCNBAG01921</v>
          </cell>
          <cell r="C480" t="str">
            <v>Refurbished Toshiba Satellite C660 (Core I5 2Nd Gen/8GB/640GB/Webcam/15.6''/Win-10 Home)</v>
          </cell>
          <cell r="D480" t="str">
            <v>Refurbished Laptops</v>
          </cell>
          <cell r="E480">
            <v>0</v>
          </cell>
          <cell r="F480">
            <v>22698</v>
          </cell>
          <cell r="G480">
            <v>17000.259999999998</v>
          </cell>
        </row>
        <row r="481">
          <cell r="B481" t="str">
            <v>QCNBAG01944</v>
          </cell>
          <cell r="C481" t="str">
            <v>Refurbished Dell Inspiron 3541 (AMD E1/4GB/500GB/Webcam/15.6''/DOS)</v>
          </cell>
          <cell r="D481" t="str">
            <v>Refurbished Laptops</v>
          </cell>
          <cell r="E481">
            <v>0</v>
          </cell>
          <cell r="F481">
            <v>18699</v>
          </cell>
          <cell r="G481">
            <v>13999.52</v>
          </cell>
        </row>
        <row r="482">
          <cell r="B482" t="str">
            <v>QCNBAG01946</v>
          </cell>
          <cell r="C482" t="str">
            <v>Refurbished HP Elitebook 8460P (Core I5 2Nd Gen/4GB/320GB/Webcam/14''/Win-10 Home)</v>
          </cell>
          <cell r="D482" t="str">
            <v>Refurbished Laptops</v>
          </cell>
          <cell r="E482">
            <v>0</v>
          </cell>
          <cell r="F482">
            <v>21100</v>
          </cell>
          <cell r="G482">
            <v>15800.2</v>
          </cell>
        </row>
        <row r="483">
          <cell r="B483" t="str">
            <v>QCNBAG01835</v>
          </cell>
          <cell r="C483" t="str">
            <v>Refurbished HP Probook 650 G2 (Core I5 6Th Gen/8GB/500GB/Webcam/15.6''/Win-10 Home)</v>
          </cell>
          <cell r="D483" t="str">
            <v>Refurbished Laptops</v>
          </cell>
          <cell r="E483">
            <v>0</v>
          </cell>
          <cell r="F483">
            <v>28598</v>
          </cell>
          <cell r="G483">
            <v>21499.599999999999</v>
          </cell>
        </row>
        <row r="484">
          <cell r="B484" t="str">
            <v>QCNBAG01949</v>
          </cell>
          <cell r="C484" t="str">
            <v>Refurbished Dell Latitude E5440 (Core I5 4Th Gen/4GB/320GB/Webcam/14''/Win-10 Home)</v>
          </cell>
          <cell r="D484" t="str">
            <v>Refurbished Laptops</v>
          </cell>
          <cell r="E484">
            <v>0</v>
          </cell>
          <cell r="F484">
            <v>25299</v>
          </cell>
          <cell r="G484">
            <v>19000.36</v>
          </cell>
        </row>
        <row r="485">
          <cell r="B485" t="str">
            <v>QCNBAG01953</v>
          </cell>
          <cell r="C485" t="str">
            <v>Refurbished Dell Latitude E7250 (Core I5 5Th Gen/8GB/256GB SSD/Webcam/12.5'' Touch/DOS)</v>
          </cell>
          <cell r="D485" t="str">
            <v>Refurbished Laptops</v>
          </cell>
          <cell r="E485">
            <v>0</v>
          </cell>
          <cell r="F485">
            <v>22698</v>
          </cell>
          <cell r="G485">
            <v>17000.259999999998</v>
          </cell>
        </row>
        <row r="486">
          <cell r="B486" t="str">
            <v>QCNBAG01960</v>
          </cell>
          <cell r="C486" t="str">
            <v>Refurbished Dell Inspiron 5558 (Core I3 4Th Gen/4GB/500GB/Webcam/2GB Graphics/15.6''/Win-10 Home)</v>
          </cell>
          <cell r="D486" t="str">
            <v>Refurbished Laptops</v>
          </cell>
          <cell r="E486">
            <v>0</v>
          </cell>
          <cell r="F486">
            <v>27999</v>
          </cell>
          <cell r="G486">
            <v>21000.46</v>
          </cell>
        </row>
        <row r="487">
          <cell r="B487" t="str">
            <v>QCNBAG01968</v>
          </cell>
          <cell r="C487" t="str">
            <v>Refurbished HP Elitebook Folio 1040 G2 (Core I7 5Th Gen/4GB/256GB SSD/Webcam/14'' Touch/DOS)</v>
          </cell>
          <cell r="D487" t="str">
            <v>Refurbished Laptops</v>
          </cell>
          <cell r="E487">
            <v>0</v>
          </cell>
          <cell r="F487">
            <v>31300</v>
          </cell>
          <cell r="G487">
            <v>23499.7</v>
          </cell>
        </row>
        <row r="488">
          <cell r="B488" t="str">
            <v>QCNBAG01986</v>
          </cell>
          <cell r="C488" t="str">
            <v>Refurbished Dell Inspiron 15 3567 (Ci3-6006/4GB/1TB/Int/Win10/15.6 Inch)</v>
          </cell>
          <cell r="D488" t="str">
            <v>Refurbished Laptops</v>
          </cell>
          <cell r="E488">
            <v>0</v>
          </cell>
          <cell r="F488">
            <v>31999</v>
          </cell>
          <cell r="G488">
            <v>24000.02</v>
          </cell>
        </row>
        <row r="489">
          <cell r="B489" t="str">
            <v>QCNBAG01981</v>
          </cell>
          <cell r="C489" t="str">
            <v>Refurbished Dell Inspiron 15 3543 (Ci5 5Th Gen/4GB/1TB/2GB/Win 8/15.6Inch)</v>
          </cell>
          <cell r="D489" t="str">
            <v>Refurbished Laptops</v>
          </cell>
          <cell r="E489">
            <v>0</v>
          </cell>
          <cell r="F489">
            <v>35299</v>
          </cell>
          <cell r="G489">
            <v>26500.44</v>
          </cell>
        </row>
        <row r="490">
          <cell r="B490" t="str">
            <v>QCNBAG01987</v>
          </cell>
          <cell r="C490" t="str">
            <v>Refurbished Dell Inspiron 15 3576 (I7-8550U/8GB/2TB/Win 10/2 GB Card/15.6"/Fhd)</v>
          </cell>
          <cell r="D490" t="str">
            <v>Refurbished Laptops</v>
          </cell>
          <cell r="E490">
            <v>0</v>
          </cell>
          <cell r="F490">
            <v>55899</v>
          </cell>
          <cell r="G490">
            <v>41999.74</v>
          </cell>
        </row>
        <row r="491">
          <cell r="B491" t="str">
            <v>QCNBAG01975</v>
          </cell>
          <cell r="C491" t="str">
            <v>Refurbished Dell Inspiron 15 3542 (4Th Gen Ci3/4GB/500GB/Int/Win 8.1/15.6-Inch)</v>
          </cell>
          <cell r="D491" t="str">
            <v>Refurbished Laptops</v>
          </cell>
          <cell r="E491">
            <v>0</v>
          </cell>
          <cell r="F491">
            <v>26600</v>
          </cell>
          <cell r="G491">
            <v>19999.82</v>
          </cell>
        </row>
        <row r="492">
          <cell r="B492" t="str">
            <v>QCNBAG01984</v>
          </cell>
          <cell r="C492" t="str">
            <v>Refurbished Dell Vostro 3546 (Ci3 4Th Gen/4GB/500GB/2Nvd/Ubuntu)</v>
          </cell>
          <cell r="D492" t="str">
            <v>Refurbished Laptops</v>
          </cell>
          <cell r="E492">
            <v>0</v>
          </cell>
          <cell r="F492">
            <v>27999</v>
          </cell>
          <cell r="G492">
            <v>21000.46</v>
          </cell>
        </row>
        <row r="493">
          <cell r="B493" t="str">
            <v>QCNBAG01985</v>
          </cell>
          <cell r="C493" t="str">
            <v>Refurbished Dell Vostro 3546 (Ci5 4Th Gen/4GB/1TB/2Nvd/Win 8)</v>
          </cell>
          <cell r="D493" t="str">
            <v>Refurbished Laptops</v>
          </cell>
          <cell r="E493">
            <v>0</v>
          </cell>
          <cell r="F493">
            <v>30599</v>
          </cell>
          <cell r="G493">
            <v>23000.560000000001</v>
          </cell>
        </row>
        <row r="494">
          <cell r="B494" t="str">
            <v>QCNBAG01977</v>
          </cell>
          <cell r="C494" t="str">
            <v>Refurbished Dell Inspiron 11 3158 (Ci3 6100U/4GB/500GB/11.6 Hd Touch/Win10)</v>
          </cell>
          <cell r="D494" t="str">
            <v>Refurbished Laptops</v>
          </cell>
          <cell r="E494">
            <v>0</v>
          </cell>
          <cell r="F494">
            <v>29299</v>
          </cell>
          <cell r="G494">
            <v>21999.919999999998</v>
          </cell>
        </row>
        <row r="495">
          <cell r="B495" t="str">
            <v>QCNBAG01992</v>
          </cell>
          <cell r="C495" t="str">
            <v>Refurbished Dell Inspiron 15 5567 (Ci5-7200U/4GB/1TB/2GB/Win 10)</v>
          </cell>
          <cell r="D495" t="str">
            <v>Refurbished Laptops</v>
          </cell>
          <cell r="E495">
            <v>0</v>
          </cell>
          <cell r="F495">
            <v>38599</v>
          </cell>
          <cell r="G495">
            <v>28999.68</v>
          </cell>
        </row>
        <row r="496">
          <cell r="B496" t="str">
            <v>QCNBAG01991</v>
          </cell>
          <cell r="C496" t="str">
            <v>Refurbished Dell Inspiron 15 5559 (Core I3 6Th Gen/ 4GB/ 1TB/ Int/ Win 10/ 15.6" Fhd)</v>
          </cell>
          <cell r="D496" t="str">
            <v>Refurbished Laptops</v>
          </cell>
          <cell r="E496">
            <v>0</v>
          </cell>
          <cell r="F496">
            <v>24699</v>
          </cell>
          <cell r="G496">
            <v>18500.04</v>
          </cell>
        </row>
        <row r="497">
          <cell r="B497" t="str">
            <v>QCNBAG01978</v>
          </cell>
          <cell r="C497" t="str">
            <v>Refurbished Dell Inspiron 11 3169 (M3-6Y30/4GB/500GB/Touch/Win 10)</v>
          </cell>
          <cell r="D497" t="str">
            <v>Refurbished Laptops</v>
          </cell>
          <cell r="E497">
            <v>0</v>
          </cell>
          <cell r="F497">
            <v>29999</v>
          </cell>
          <cell r="G497">
            <v>22500.240000000002</v>
          </cell>
        </row>
        <row r="498">
          <cell r="B498" t="str">
            <v>QCNBAG01849</v>
          </cell>
          <cell r="C498" t="str">
            <v>Refurbished Dell Latitude E6540 (Core I7 4Th Gen/4GB/500GB/Webcam/15.6''/Win-10 Pro)</v>
          </cell>
          <cell r="D498" t="str">
            <v>Refurbished Laptops</v>
          </cell>
          <cell r="E498">
            <v>0</v>
          </cell>
          <cell r="F498">
            <v>30599</v>
          </cell>
          <cell r="G498">
            <v>23000.560000000001</v>
          </cell>
        </row>
        <row r="499">
          <cell r="B499" t="str">
            <v>QCNBAG01996</v>
          </cell>
          <cell r="C499" t="str">
            <v>Refurbished Dell Latitude E5420 (Core I3 2Nd Gen/4GB/320GB/Webcam/14''/Win 10 Home)</v>
          </cell>
          <cell r="D499" t="str">
            <v>Refurbished Laptops</v>
          </cell>
          <cell r="E499">
            <v>0</v>
          </cell>
          <cell r="F499">
            <v>17999</v>
          </cell>
          <cell r="G499">
            <v>13500.38</v>
          </cell>
        </row>
        <row r="500">
          <cell r="B500" t="str">
            <v>QCNBAG01999</v>
          </cell>
          <cell r="C500" t="str">
            <v>Refurbished HP Probook 4430S (Core I5 2Nd Gen/12GB/250GB/Webcam/14''/Win-10 Home)</v>
          </cell>
          <cell r="D500" t="str">
            <v>Refurbished Laptops</v>
          </cell>
          <cell r="E500">
            <v>0</v>
          </cell>
          <cell r="F500">
            <v>23299</v>
          </cell>
          <cell r="G500">
            <v>17500.580000000002</v>
          </cell>
        </row>
        <row r="501">
          <cell r="B501" t="str">
            <v>QCNBAG01955</v>
          </cell>
          <cell r="C501" t="str">
            <v>Refurbished HP Elitebook 840 G1 (Core I5 4Th Gen/8GB/500GB/Webcam/14'' Touch/Win-10 Home)</v>
          </cell>
          <cell r="D501" t="str">
            <v>Refurbished Laptops</v>
          </cell>
          <cell r="E501">
            <v>0</v>
          </cell>
          <cell r="F501">
            <v>27299</v>
          </cell>
          <cell r="G501">
            <v>20500.14</v>
          </cell>
        </row>
        <row r="502">
          <cell r="B502" t="str">
            <v>QCNBAG01856</v>
          </cell>
          <cell r="C502" t="str">
            <v>Refurbished Lenovo Thinkpad L460 (Core I5 6Th Gen/8GB/256GB SSD/Webcam/14''/Win-10 Home)</v>
          </cell>
          <cell r="D502" t="str">
            <v>Refurbished Laptops</v>
          </cell>
          <cell r="E502">
            <v>0</v>
          </cell>
          <cell r="F502">
            <v>28598</v>
          </cell>
          <cell r="G502">
            <v>21499.599999999999</v>
          </cell>
        </row>
        <row r="503">
          <cell r="B503" t="str">
            <v>QCNBAG02019</v>
          </cell>
          <cell r="C503" t="str">
            <v>Refurbished HP Elitebook 840 G4 (Core I7 7Th Gen/8GB/256GB SSD/Webcam/14'' No Touch/DOS)</v>
          </cell>
          <cell r="D503" t="str">
            <v>Refurbished Laptops</v>
          </cell>
          <cell r="E503">
            <v>0</v>
          </cell>
          <cell r="F503">
            <v>32599</v>
          </cell>
          <cell r="G503">
            <v>24500.34</v>
          </cell>
        </row>
        <row r="504">
          <cell r="B504" t="str">
            <v>QCNBAG02031</v>
          </cell>
          <cell r="C504" t="str">
            <v>Refurbished HP Elitebook 8560W (Core I7 2Nd Gen/4GB/320GB/Webcam/15.6''/Win-10 Home)</v>
          </cell>
          <cell r="D504" t="str">
            <v>Refurbished Laptops</v>
          </cell>
          <cell r="E504">
            <v>0</v>
          </cell>
          <cell r="F504">
            <v>19999</v>
          </cell>
          <cell r="G504">
            <v>15000.16</v>
          </cell>
        </row>
        <row r="505">
          <cell r="B505" t="str">
            <v>QCNBAG02035</v>
          </cell>
          <cell r="C505" t="str">
            <v>Refurbished HP Probook 4720S (Core I5 1St Gen/4GB/500GB/Webcam/17.3"/Win-10 Home)</v>
          </cell>
          <cell r="D505" t="str">
            <v>Refurbished Laptops</v>
          </cell>
          <cell r="E505">
            <v>0</v>
          </cell>
          <cell r="F505">
            <v>19999</v>
          </cell>
          <cell r="G505">
            <v>15000.16</v>
          </cell>
        </row>
        <row r="506">
          <cell r="B506" t="str">
            <v>QCNBAG02032</v>
          </cell>
          <cell r="C506" t="str">
            <v>Refurbished Dell Inspiron 13 7359 (Core I5 6Th Gen/ 8GB/ 500GB/ Int/ DOS / 13.3" Touch)</v>
          </cell>
          <cell r="D506" t="str">
            <v>Refurbished Laptops</v>
          </cell>
          <cell r="E506">
            <v>0</v>
          </cell>
          <cell r="F506">
            <v>47899</v>
          </cell>
          <cell r="G506">
            <v>35999.440000000002</v>
          </cell>
        </row>
        <row r="507">
          <cell r="B507" t="str">
            <v>QCNBAG01962</v>
          </cell>
          <cell r="C507" t="str">
            <v>Refurbished Dell Inspiron 5458 (Core I5 5Th Gen/4GB/500GB/Webcam/14'' Touch/DOS)</v>
          </cell>
          <cell r="D507" t="str">
            <v>Refurbished Laptops</v>
          </cell>
          <cell r="E507">
            <v>0</v>
          </cell>
          <cell r="F507">
            <v>32599</v>
          </cell>
          <cell r="G507">
            <v>24500.34</v>
          </cell>
        </row>
        <row r="508">
          <cell r="B508" t="str">
            <v>QCNBAG02023</v>
          </cell>
          <cell r="C508" t="str">
            <v>Refurbished Dell Inspiron 15Z 5523 (Core I5/3337U/4GB/500/2GB Nvidia/DOS/15.6")</v>
          </cell>
          <cell r="D508" t="str">
            <v>Refurbished Laptops</v>
          </cell>
          <cell r="E508">
            <v>0</v>
          </cell>
          <cell r="F508">
            <v>31999</v>
          </cell>
          <cell r="G508">
            <v>24000.02</v>
          </cell>
        </row>
        <row r="509">
          <cell r="B509" t="str">
            <v>QCNBAG02015</v>
          </cell>
          <cell r="C509" t="str">
            <v>Refurbished HP Elitebook X360 1030 G2 (Core I7 7Th Gen/16GB/512GB SSD/Webcam/13.3'' Non Touch/DOS) (2-In-1 Convertible)</v>
          </cell>
          <cell r="D509" t="str">
            <v>Refurbished Laptops</v>
          </cell>
          <cell r="E509">
            <v>0</v>
          </cell>
          <cell r="F509">
            <v>57899</v>
          </cell>
          <cell r="G509">
            <v>43499.519999999997</v>
          </cell>
        </row>
        <row r="510">
          <cell r="B510" t="str">
            <v>QCNBAG00564</v>
          </cell>
          <cell r="C510" t="str">
            <v>Refurbished Lenovo Thinkpad W530 (Core I7 3Rd Gen/8GB/500GB/Webcam/15.6''/DOS)</v>
          </cell>
          <cell r="D510" t="str">
            <v>Refurbished Laptops</v>
          </cell>
          <cell r="E510">
            <v>0</v>
          </cell>
          <cell r="F510">
            <v>21299</v>
          </cell>
          <cell r="G510">
            <v>15999.62</v>
          </cell>
        </row>
        <row r="511">
          <cell r="B511" t="str">
            <v>QCNBAG02042</v>
          </cell>
          <cell r="C511" t="str">
            <v>Refurbished Dell Inspiron 15 3542 (Core I3 4Th Gen/ 4GB/1TB/Int/ Ubuntu/ 15.6'')</v>
          </cell>
          <cell r="D511" t="str">
            <v>Refurbished Laptops</v>
          </cell>
          <cell r="E511">
            <v>0</v>
          </cell>
          <cell r="F511">
            <v>22698</v>
          </cell>
          <cell r="G511">
            <v>17000.259999999998</v>
          </cell>
        </row>
        <row r="512">
          <cell r="B512" t="str">
            <v>QCNBAG02048</v>
          </cell>
          <cell r="C512" t="str">
            <v>Refurbished Toshiba Satellite E45T-A4100 (Core I5 4Th Gen/4GB/750GB/Webcam/14'' Touch/DOS)</v>
          </cell>
          <cell r="D512" t="str">
            <v>Refurbished Laptops</v>
          </cell>
          <cell r="E512">
            <v>0</v>
          </cell>
          <cell r="F512">
            <v>29999</v>
          </cell>
          <cell r="G512">
            <v>22500.240000000002</v>
          </cell>
        </row>
        <row r="513">
          <cell r="B513" t="str">
            <v>QCNBAG01871</v>
          </cell>
          <cell r="C513" t="str">
            <v>Refurbished Lenovo Thinkpad X201 (Core I7 1St Gen/4GB/320GB/Webcam/12.1''/DOS)</v>
          </cell>
          <cell r="D513" t="str">
            <v>Refurbished Laptops</v>
          </cell>
          <cell r="E513">
            <v>0</v>
          </cell>
          <cell r="F513">
            <v>18699</v>
          </cell>
          <cell r="G513">
            <v>13999.52</v>
          </cell>
        </row>
        <row r="514">
          <cell r="B514" t="str">
            <v>QCNBAG02024</v>
          </cell>
          <cell r="C514" t="str">
            <v>Refurbished HP Probook 430 G2 (Core I3 5Th Gen/4GB/500GB/Webcam/13.3''/Win-10 Home)</v>
          </cell>
          <cell r="D514" t="str">
            <v>Refurbished Laptops</v>
          </cell>
          <cell r="E514">
            <v>0</v>
          </cell>
          <cell r="F514">
            <v>25299</v>
          </cell>
          <cell r="G514">
            <v>19000.36</v>
          </cell>
        </row>
        <row r="515">
          <cell r="B515" t="str">
            <v>QCNBAG02041</v>
          </cell>
          <cell r="C515" t="str">
            <v>Refurbished Acer Travelmate P249-G2 14-Inch Business Laptop (Intel Core I5-7200U/8GB/500 HDD/DOS/14" Non Touch)</v>
          </cell>
          <cell r="D515" t="str">
            <v>Refurbished Laptops</v>
          </cell>
          <cell r="E515">
            <v>0</v>
          </cell>
          <cell r="F515">
            <v>25299</v>
          </cell>
          <cell r="G515">
            <v>19000.36</v>
          </cell>
        </row>
        <row r="516">
          <cell r="B516" t="str">
            <v>QCNBAG02043</v>
          </cell>
          <cell r="C516" t="str">
            <v>Refurbished HP Compaq 6730B (Core 2 DUO/2GB/320GB/No Webcam/15.4''/DOS)</v>
          </cell>
          <cell r="D516" t="str">
            <v>Refurbished Laptops</v>
          </cell>
          <cell r="E516">
            <v>0</v>
          </cell>
          <cell r="F516">
            <v>14699</v>
          </cell>
          <cell r="G516">
            <v>10999.96</v>
          </cell>
        </row>
        <row r="517">
          <cell r="B517" t="str">
            <v>QCNBAG02046</v>
          </cell>
          <cell r="C517" t="str">
            <v>Refurbished HP Elitebook Revolve 810 G2 (Core I7 4Th Gen/4GB/256GB SSD/Webcam/11.6'' No Touch/Win-10 Home)</v>
          </cell>
          <cell r="D517" t="str">
            <v>Refurbished Laptops</v>
          </cell>
          <cell r="E517">
            <v>0</v>
          </cell>
          <cell r="F517">
            <v>29999</v>
          </cell>
          <cell r="G517">
            <v>22500.240000000002</v>
          </cell>
        </row>
        <row r="518">
          <cell r="B518" t="str">
            <v>QCNBAG02050</v>
          </cell>
          <cell r="C518" t="str">
            <v>Refurbished HP Elitebook X360 1030 G2 (Core I7 7Th Gen/8GB/256GB SSD/Webcam/13.3'' No Touch/DOS)(2-In-1 Convertible)</v>
          </cell>
          <cell r="D518" t="str">
            <v>Refurbished Laptops</v>
          </cell>
          <cell r="E518">
            <v>1</v>
          </cell>
          <cell r="F518">
            <v>51899</v>
          </cell>
          <cell r="G518">
            <v>39000.18</v>
          </cell>
        </row>
        <row r="519">
          <cell r="B519" t="str">
            <v>QCNBAG02053</v>
          </cell>
          <cell r="C519" t="str">
            <v>Refurbished Lenovo Thinkpad L450 (Core I5 5Th Gen/8GB/256GB SSD/Webcam/14''/DOS)</v>
          </cell>
          <cell r="D519" t="str">
            <v>Refurbished Laptops</v>
          </cell>
          <cell r="E519">
            <v>1</v>
          </cell>
          <cell r="F519">
            <v>19299</v>
          </cell>
          <cell r="G519">
            <v>14499.84</v>
          </cell>
        </row>
        <row r="520">
          <cell r="B520" t="str">
            <v>QCNBAG01967</v>
          </cell>
          <cell r="C520" t="str">
            <v>Refurbished Dell Inspiron 3467 (Core I3 6Th Gen/4GB/1TB/Webcam/14''/Win-10 Home)</v>
          </cell>
          <cell r="D520" t="str">
            <v>Refurbished Laptops</v>
          </cell>
          <cell r="E520">
            <v>0</v>
          </cell>
          <cell r="F520">
            <v>30599</v>
          </cell>
          <cell r="G520">
            <v>23000.560000000001</v>
          </cell>
        </row>
        <row r="521">
          <cell r="B521" t="str">
            <v>QCNBAG02045</v>
          </cell>
          <cell r="C521" t="str">
            <v>Refurbished Dell Latitude 7275 (Core M5 6Th Gen/8GB/256GB SSD/Webcam/12.5'' Touch/DOS)(2-In-1 Convertible)</v>
          </cell>
          <cell r="D521" t="str">
            <v>Refurbished Laptops</v>
          </cell>
          <cell r="E521">
            <v>0</v>
          </cell>
          <cell r="F521">
            <v>34599</v>
          </cell>
          <cell r="G521">
            <v>26000.12</v>
          </cell>
        </row>
        <row r="522">
          <cell r="B522" t="str">
            <v>QCNBAG02054</v>
          </cell>
          <cell r="C522" t="str">
            <v>Refurbished HP Notebook 15-G222Au (AMD E1/4GB/500GB/Webcam/15.6''/DOS)</v>
          </cell>
          <cell r="D522" t="str">
            <v>Refurbished Laptops</v>
          </cell>
          <cell r="E522">
            <v>0</v>
          </cell>
          <cell r="F522">
            <v>17999</v>
          </cell>
          <cell r="G522">
            <v>13500.38</v>
          </cell>
        </row>
        <row r="523">
          <cell r="B523" t="str">
            <v>QCNBAG02060</v>
          </cell>
          <cell r="C523" t="str">
            <v>Refurbished HP Elitebook 745 G2 (AMD A10 Pro 7350B/8GB/750GB/Webcam/14''/DOS)</v>
          </cell>
          <cell r="D523" t="str">
            <v>Refurbished Laptops</v>
          </cell>
          <cell r="E523">
            <v>0</v>
          </cell>
          <cell r="F523">
            <v>18699</v>
          </cell>
          <cell r="G523">
            <v>13999.52</v>
          </cell>
        </row>
        <row r="524">
          <cell r="B524" t="str">
            <v>QCNBAG02059</v>
          </cell>
          <cell r="C524" t="str">
            <v>Refurbished HP Elitebook 745 G2 (AMD A10 Pro 7350B/4GB/750GB/Webcam/14''/DOS)</v>
          </cell>
          <cell r="D524" t="str">
            <v>Refurbished Laptops</v>
          </cell>
          <cell r="E524">
            <v>0</v>
          </cell>
          <cell r="F524">
            <v>19999</v>
          </cell>
          <cell r="G524">
            <v>15000.16</v>
          </cell>
        </row>
        <row r="525">
          <cell r="B525" t="str">
            <v>QCNBAG02067</v>
          </cell>
          <cell r="C525" t="str">
            <v>Refurbished Lenovo Thinkpad T470 (Core I5 7Th Gen/8GB/500GB/Webcam/14''/DOS)</v>
          </cell>
          <cell r="D525" t="str">
            <v>Refurbished Laptops</v>
          </cell>
          <cell r="E525">
            <v>0</v>
          </cell>
          <cell r="F525">
            <v>25699</v>
          </cell>
          <cell r="G525">
            <v>19250.52</v>
          </cell>
        </row>
        <row r="526">
          <cell r="B526" t="str">
            <v>QCNBAG02063</v>
          </cell>
          <cell r="C526" t="str">
            <v>Refurbished Dell Latitude E5470 (Core I7 6Th Gen/8GB/512GB SSD/Webcam/14'' No Touch/DOS)</v>
          </cell>
          <cell r="D526" t="str">
            <v>Refurbished Laptops</v>
          </cell>
          <cell r="E526">
            <v>0</v>
          </cell>
          <cell r="F526">
            <v>26600</v>
          </cell>
          <cell r="G526">
            <v>19999.82</v>
          </cell>
        </row>
        <row r="527">
          <cell r="B527" t="str">
            <v>QCNBAG00630</v>
          </cell>
          <cell r="C527" t="str">
            <v>Refurbished Dell Inspiron 3537 (Core I5 4Th Gen/4GB/500GB/Webcam/15.6''/DOS)</v>
          </cell>
          <cell r="D527" t="str">
            <v>Refurbished Laptops</v>
          </cell>
          <cell r="E527">
            <v>0</v>
          </cell>
          <cell r="F527">
            <v>30599</v>
          </cell>
          <cell r="G527">
            <v>23000.560000000001</v>
          </cell>
        </row>
        <row r="528">
          <cell r="B528" t="str">
            <v>QCNBAG02061</v>
          </cell>
          <cell r="C528" t="str">
            <v>Refurbished HP Probook 4445S (AMD A6/4GB/320GB/Webcam/14''/DOS)</v>
          </cell>
          <cell r="D528" t="str">
            <v>Refurbished Laptops</v>
          </cell>
          <cell r="E528">
            <v>1</v>
          </cell>
          <cell r="F528">
            <v>18699</v>
          </cell>
          <cell r="G528">
            <v>13999.52</v>
          </cell>
        </row>
        <row r="529">
          <cell r="B529" t="str">
            <v>QCNBAG02068</v>
          </cell>
          <cell r="C529" t="str">
            <v>Refurbished Dell Latitude 7480 (Core I5 6Th Gen/16GB/256GB SSD/Webcam/14'' No Touch /DOS)</v>
          </cell>
          <cell r="D529" t="str">
            <v>Refurbished Laptops</v>
          </cell>
          <cell r="E529">
            <v>0</v>
          </cell>
          <cell r="F529">
            <v>38599</v>
          </cell>
          <cell r="G529">
            <v>28999.68</v>
          </cell>
        </row>
        <row r="530">
          <cell r="B530" t="str">
            <v>QCNBAG02071</v>
          </cell>
          <cell r="C530" t="str">
            <v>Refurbished Asus Tuf S400C Intel Core I5 3Rd Gen 14-Inch Laptop (4GB/500GB HDD/Windows 10/Intel Hd 4000 Graphics/Black, Silver/2.30 Kg)</v>
          </cell>
          <cell r="D530" t="str">
            <v>Refurbished Laptops</v>
          </cell>
          <cell r="E530">
            <v>0</v>
          </cell>
          <cell r="F530">
            <v>21299</v>
          </cell>
          <cell r="G530">
            <v>15999.62</v>
          </cell>
        </row>
        <row r="531">
          <cell r="B531" t="str">
            <v>QCNBAG02073</v>
          </cell>
          <cell r="C531" t="str">
            <v>Refurbished HP Probook 6450B (Core I5 1St Gen/4GB/320GB/Webcam/14''/Win-10 Pro)</v>
          </cell>
          <cell r="D531" t="str">
            <v>Refurbished Laptops</v>
          </cell>
          <cell r="E531">
            <v>0</v>
          </cell>
          <cell r="F531">
            <v>21100</v>
          </cell>
          <cell r="G531">
            <v>15800.2</v>
          </cell>
        </row>
        <row r="532">
          <cell r="B532" t="str">
            <v>QCNBAG02064</v>
          </cell>
          <cell r="C532" t="str">
            <v>Refurbished Dell Latitude 3460 (Core I3 5Th Gen/8GB/512GB SSD/Webcam/14'' No Touch/DOS)</v>
          </cell>
          <cell r="D532" t="str">
            <v>Refurbished Laptops</v>
          </cell>
          <cell r="E532">
            <v>0</v>
          </cell>
          <cell r="F532">
            <v>29299</v>
          </cell>
          <cell r="G532">
            <v>21999.919999999998</v>
          </cell>
        </row>
        <row r="533">
          <cell r="B533" t="str">
            <v>QCNBAG02074</v>
          </cell>
          <cell r="C533" t="str">
            <v>Refurbished HP Elitebook 8440P (Core I3 1St Gen/4GB/320GB/Webcam/14''/Win-10 Home)</v>
          </cell>
          <cell r="D533" t="str">
            <v>Refurbished Laptops</v>
          </cell>
          <cell r="E533">
            <v>0</v>
          </cell>
          <cell r="F533">
            <v>15299</v>
          </cell>
          <cell r="G533">
            <v>11500.28</v>
          </cell>
        </row>
        <row r="534">
          <cell r="B534" t="str">
            <v>QCNBAG02025</v>
          </cell>
          <cell r="C534" t="str">
            <v>Refurbished HP Probook 4420S (Core I3 1St Gen/4GB/320GB/Webcam/14''/Win-10 Home)</v>
          </cell>
          <cell r="D534" t="str">
            <v>Refurbished Laptops</v>
          </cell>
          <cell r="E534">
            <v>0</v>
          </cell>
          <cell r="F534">
            <v>16699</v>
          </cell>
          <cell r="G534">
            <v>12499.74</v>
          </cell>
        </row>
        <row r="535">
          <cell r="B535" t="str">
            <v>QCNBAG01784</v>
          </cell>
          <cell r="C535" t="str">
            <v>Refurbished Dell Studio XPS 1647- (Core I5 1St Gen/4GB/320GB /Webcam/15.6'' Without Touch/DOS)</v>
          </cell>
          <cell r="D535" t="str">
            <v>Refurbished Laptops</v>
          </cell>
          <cell r="E535">
            <v>0</v>
          </cell>
          <cell r="F535">
            <v>23999</v>
          </cell>
          <cell r="G535">
            <v>17999.72</v>
          </cell>
        </row>
        <row r="536">
          <cell r="B536" t="str">
            <v>QCNBAG02028</v>
          </cell>
          <cell r="C536" t="str">
            <v>Refurbished Sony Vaio (Core I3 1St Gen/4GB/256GB SSD/Webcam/15.6''/Win-10 Home)</v>
          </cell>
          <cell r="D536" t="str">
            <v>Refurbished Laptops</v>
          </cell>
          <cell r="E536">
            <v>0</v>
          </cell>
          <cell r="F536">
            <v>19299</v>
          </cell>
          <cell r="G536">
            <v>14499.84</v>
          </cell>
        </row>
        <row r="537">
          <cell r="B537" t="str">
            <v>QCNBAG02070</v>
          </cell>
          <cell r="C537" t="str">
            <v>Refurbished Dell Latitude E7470 (Core I5 6Th Gen/16GB/256GB SSD/Webcam/14'' No Touch/DOS)</v>
          </cell>
          <cell r="D537" t="str">
            <v>Refurbished Laptops</v>
          </cell>
          <cell r="E537">
            <v>0</v>
          </cell>
          <cell r="F537">
            <v>27299</v>
          </cell>
          <cell r="G537">
            <v>20500.14</v>
          </cell>
        </row>
        <row r="538">
          <cell r="B538" t="str">
            <v>QCNBAG02072</v>
          </cell>
          <cell r="C538" t="str">
            <v>Refurbished Asus R558U (Core I5 6Th Gen/8GB/1TB/Webcam/15.6''/DOS)</v>
          </cell>
          <cell r="D538" t="str">
            <v>Refurbished Laptops</v>
          </cell>
          <cell r="E538">
            <v>0</v>
          </cell>
          <cell r="F538">
            <v>32599</v>
          </cell>
          <cell r="G538">
            <v>24500.34</v>
          </cell>
        </row>
        <row r="539">
          <cell r="B539" t="str">
            <v>QCNBAG02075</v>
          </cell>
          <cell r="C539" t="str">
            <v>Refurbished Lenovo Thinkpad X240 (Core I5 4Th Gen/4GB/1TB/Win 10/12.5")</v>
          </cell>
          <cell r="D539" t="str">
            <v>Refurbished Laptops</v>
          </cell>
          <cell r="E539">
            <v>0</v>
          </cell>
          <cell r="F539">
            <v>27000</v>
          </cell>
          <cell r="G539">
            <v>20249.98</v>
          </cell>
        </row>
        <row r="540">
          <cell r="B540" t="str">
            <v>QCNBAG02076</v>
          </cell>
          <cell r="C540" t="str">
            <v>Refurbished Dell Inspiron 15 3543 (Core I5 5Th Gen/4GB/500GB/2GB/Win 10/15.6")</v>
          </cell>
          <cell r="D540" t="str">
            <v>Refurbished Laptops</v>
          </cell>
          <cell r="E540">
            <v>0</v>
          </cell>
          <cell r="F540">
            <v>34599</v>
          </cell>
          <cell r="G540">
            <v>26000.12</v>
          </cell>
        </row>
        <row r="541">
          <cell r="B541" t="str">
            <v>QCNBAG02077</v>
          </cell>
          <cell r="C541" t="str">
            <v>Refurbished Dell Inspiron 15 5558 (Core I3 5Th Gen/4GB/500GB/Int/Win 10/15.6" Fhd)</v>
          </cell>
          <cell r="D541" t="str">
            <v>Refurbished Laptops</v>
          </cell>
          <cell r="E541">
            <v>0</v>
          </cell>
          <cell r="F541">
            <v>26600</v>
          </cell>
          <cell r="G541">
            <v>19999.82</v>
          </cell>
        </row>
        <row r="542">
          <cell r="B542" t="str">
            <v>QCNBAG02078</v>
          </cell>
          <cell r="C542" t="str">
            <v>Refurbished Dell Vostro 1014 (Core 2 DUO T6670 2.20Ghz/4GB/250GB/DOS/14")</v>
          </cell>
          <cell r="D542" t="str">
            <v>Refurbished Laptops</v>
          </cell>
          <cell r="E542">
            <v>0</v>
          </cell>
          <cell r="F542">
            <v>10001</v>
          </cell>
          <cell r="G542">
            <v>7500.08</v>
          </cell>
        </row>
        <row r="543">
          <cell r="B543" t="str">
            <v>QCNBAG02079</v>
          </cell>
          <cell r="C543" t="str">
            <v>Refurbished HP Chromebook X360 11-Ae044Cl (Intel Celeron N3350/4GB/64GB/Int/Chrome Os/11.6'' Touch)</v>
          </cell>
          <cell r="D543" t="str">
            <v>Refurbished Laptops</v>
          </cell>
          <cell r="E543">
            <v>0</v>
          </cell>
          <cell r="F543">
            <v>18699</v>
          </cell>
          <cell r="G543">
            <v>13999.52</v>
          </cell>
        </row>
        <row r="544">
          <cell r="B544" t="str">
            <v>QCNBAG02080</v>
          </cell>
          <cell r="C544" t="str">
            <v>Refurbished Acer One 14 Z476 (Intel Core I3 6006U 4GB/1TB/Dvd/14"/DOS)</v>
          </cell>
          <cell r="D544" t="str">
            <v>Refurbished Laptops</v>
          </cell>
          <cell r="E544">
            <v>0</v>
          </cell>
          <cell r="F544">
            <v>21299</v>
          </cell>
          <cell r="G544">
            <v>15999.62</v>
          </cell>
        </row>
        <row r="545">
          <cell r="B545" t="str">
            <v>QCNBAG02084</v>
          </cell>
          <cell r="C545" t="str">
            <v>Refurbished Lenovo Thinkpad E540 (Core I7 4Th Gen/8GB/500GB/Webcam/15.6''/Win-10 Home)</v>
          </cell>
          <cell r="D545" t="str">
            <v>Refurbished Laptops</v>
          </cell>
          <cell r="E545">
            <v>0</v>
          </cell>
          <cell r="F545">
            <v>33300</v>
          </cell>
          <cell r="G545">
            <v>24999.48</v>
          </cell>
        </row>
        <row r="546">
          <cell r="B546" t="str">
            <v>QCNBAG02085</v>
          </cell>
          <cell r="C546" t="str">
            <v>Refurbished HP Elitebook 820 G2 (Core I5 5Th Gen/4GB/320GB /Webcam/12.5''/Win-10 Home)</v>
          </cell>
          <cell r="D546" t="str">
            <v>Refurbished Laptops</v>
          </cell>
          <cell r="E546">
            <v>0</v>
          </cell>
          <cell r="F546">
            <v>27999</v>
          </cell>
          <cell r="G546">
            <v>21000.46</v>
          </cell>
        </row>
        <row r="547">
          <cell r="B547" t="str">
            <v>QCNBAG02086</v>
          </cell>
          <cell r="C547" t="str">
            <v>Refurbished Dell Precision M4600 (Core I7 2Nd Gen/4GB/500GB/1GB Graphics/Webcam/15.6''/Win-10 Home)</v>
          </cell>
          <cell r="D547" t="str">
            <v>Refurbished Laptops</v>
          </cell>
          <cell r="E547">
            <v>0</v>
          </cell>
          <cell r="F547">
            <v>26600</v>
          </cell>
          <cell r="G547">
            <v>19999.82</v>
          </cell>
        </row>
        <row r="548">
          <cell r="B548" t="str">
            <v>QCNBAG02088</v>
          </cell>
          <cell r="C548" t="str">
            <v>Refurbished HP Probook 430 G2 (Core I5 5Th Gen/4GB/320GB/Webcam/13.3''/Win-10 Home)</v>
          </cell>
          <cell r="D548" t="str">
            <v>Refurbished Laptops</v>
          </cell>
          <cell r="E548">
            <v>0</v>
          </cell>
          <cell r="F548">
            <v>29299</v>
          </cell>
          <cell r="G548">
            <v>21999.919999999998</v>
          </cell>
        </row>
        <row r="549">
          <cell r="B549" t="str">
            <v>QCNBAG02090</v>
          </cell>
          <cell r="C549" t="str">
            <v>Refurbished Dell Inspiron 15 3558 (Core I3 5Th Gen/ 8GB/ 1TB/ Int/ Win 10/ 15.6'')</v>
          </cell>
          <cell r="D549" t="str">
            <v>Refurbished Laptops</v>
          </cell>
          <cell r="E549">
            <v>0</v>
          </cell>
          <cell r="F549">
            <v>27999</v>
          </cell>
          <cell r="G549">
            <v>21000.46</v>
          </cell>
        </row>
        <row r="550">
          <cell r="B550" t="str">
            <v>QCNBAG00626</v>
          </cell>
          <cell r="C550" t="str">
            <v>Refurbished Lenovo Thinkpad W510 (Core I7 1St Gen/4GB/500GB/Webcam/15.6''/DOS)</v>
          </cell>
          <cell r="D550" t="str">
            <v>Refurbished Laptops</v>
          </cell>
          <cell r="E550">
            <v>0</v>
          </cell>
          <cell r="F550">
            <v>17299</v>
          </cell>
          <cell r="G550">
            <v>13000.06</v>
          </cell>
        </row>
        <row r="551">
          <cell r="B551" t="str">
            <v>QCNBAG02092</v>
          </cell>
          <cell r="C551" t="str">
            <v>Refurbished Dell Inspiron 3542 (Core I3 4Th Gen/4GB/500GB/Int/Ubuntu/15.6'')</v>
          </cell>
          <cell r="D551" t="str">
            <v>Refurbished Laptops</v>
          </cell>
          <cell r="E551">
            <v>0</v>
          </cell>
          <cell r="F551">
            <v>23999</v>
          </cell>
          <cell r="G551">
            <v>17999.72</v>
          </cell>
        </row>
        <row r="552">
          <cell r="B552" t="str">
            <v>QCNBAG02094</v>
          </cell>
          <cell r="C552" t="str">
            <v>Refurbished Dell Inspiron 15 7548 Laptop (5Th Gen Core I5-5200U/8GB/1TB/4GB Graphics/Win 8/15.6" Touch)</v>
          </cell>
          <cell r="D552" t="str">
            <v>Refurbished Laptops</v>
          </cell>
          <cell r="E552">
            <v>0</v>
          </cell>
          <cell r="F552">
            <v>44599</v>
          </cell>
          <cell r="G552">
            <v>33500.199999999997</v>
          </cell>
        </row>
        <row r="553">
          <cell r="B553" t="str">
            <v>QCNBAG02095</v>
          </cell>
          <cell r="C553" t="str">
            <v>Refurbished Lenovo Ideapad 100-15Ibd (Core I5 5Th Gen/ 4GB/ 1TB/ 2GB/ Win 10/ 15.6")</v>
          </cell>
          <cell r="D553" t="str">
            <v>Refurbished Laptops</v>
          </cell>
          <cell r="E553">
            <v>0</v>
          </cell>
          <cell r="F553">
            <v>39299</v>
          </cell>
          <cell r="G553">
            <v>29500</v>
          </cell>
        </row>
        <row r="554">
          <cell r="B554" t="str">
            <v>QCNBAG02096</v>
          </cell>
          <cell r="C554" t="str">
            <v>Refurbished Dell Inspiron 15 5558 (Core I5 5Th Gen/ 4GB/ 500GB/ 2GB/ Win 10/ 15.6" Fhd)</v>
          </cell>
          <cell r="D554" t="str">
            <v>Refurbished Laptops</v>
          </cell>
          <cell r="E554">
            <v>0</v>
          </cell>
          <cell r="F554">
            <v>36599</v>
          </cell>
          <cell r="G554">
            <v>27499.9</v>
          </cell>
        </row>
        <row r="555">
          <cell r="B555" t="str">
            <v>QCNBAG02097</v>
          </cell>
          <cell r="C555" t="str">
            <v>Refurbished Dell Inspiron 15 7548 (Core I5 5Th Gen/ 8GB/ 1TB/ 4GB/ Win 10/ 15.6" Touch)</v>
          </cell>
          <cell r="D555" t="str">
            <v>Refurbished Laptops</v>
          </cell>
          <cell r="E555">
            <v>0</v>
          </cell>
          <cell r="F555">
            <v>34599</v>
          </cell>
          <cell r="G555">
            <v>26000.12</v>
          </cell>
        </row>
        <row r="556">
          <cell r="B556" t="str">
            <v>QCNBAG02098</v>
          </cell>
          <cell r="C556" t="str">
            <v>Refurbished Dell Inspiron 15 3542 (Core I3 4Th Gen/ 4GB/ 500GB/ Int/ Win 10/ 15.6")</v>
          </cell>
          <cell r="D556" t="str">
            <v>Refurbished Laptops</v>
          </cell>
          <cell r="E556">
            <v>0</v>
          </cell>
          <cell r="F556">
            <v>24699</v>
          </cell>
          <cell r="G556">
            <v>18500.04</v>
          </cell>
        </row>
        <row r="557">
          <cell r="B557" t="str">
            <v>QCNBAG02099</v>
          </cell>
          <cell r="C557" t="str">
            <v>Refurbished Dell Inspiron 15 3558 (Core I3 5Th Gen/ 4GB/ 1TB/ 2GB/ Win 10/ 15.6")</v>
          </cell>
          <cell r="D557" t="str">
            <v>Refurbished Laptops</v>
          </cell>
          <cell r="E557">
            <v>0</v>
          </cell>
          <cell r="F557">
            <v>27999</v>
          </cell>
          <cell r="G557">
            <v>21000.46</v>
          </cell>
        </row>
        <row r="558">
          <cell r="B558" t="str">
            <v>QCNBAG02101</v>
          </cell>
          <cell r="C558" t="str">
            <v>Refurbished Dell Inspiron 15 7537 (Core I5 4Th Gen/ 6GB/ 1TB/ 2GB/ Win 10/ 15.6" Touch)</v>
          </cell>
          <cell r="D558" t="str">
            <v>Refurbished Laptops</v>
          </cell>
          <cell r="E558">
            <v>0</v>
          </cell>
          <cell r="F558">
            <v>36599</v>
          </cell>
          <cell r="G558">
            <v>27499.9</v>
          </cell>
        </row>
        <row r="559">
          <cell r="B559" t="str">
            <v>QCNBAG02102</v>
          </cell>
          <cell r="C559" t="str">
            <v>Refurbished Dell Inspiron 3542 (Core I3 4Th Gen/4GB/500GB/Int/DOS/15.6'')</v>
          </cell>
          <cell r="D559" t="str">
            <v>Refurbished Laptops</v>
          </cell>
          <cell r="E559">
            <v>0</v>
          </cell>
          <cell r="F559">
            <v>25299</v>
          </cell>
          <cell r="G559">
            <v>19000.36</v>
          </cell>
        </row>
        <row r="560">
          <cell r="B560" t="str">
            <v>QCNBAG02103</v>
          </cell>
          <cell r="C560" t="str">
            <v>Refurbished Dell Inspiron 5437 (Core I5 4Th Gen/4GB/500GB/DOS/15.6'')</v>
          </cell>
          <cell r="D560" t="str">
            <v>Refurbished Laptops</v>
          </cell>
          <cell r="E560">
            <v>0</v>
          </cell>
          <cell r="F560">
            <v>29299</v>
          </cell>
          <cell r="G560">
            <v>21999.919999999998</v>
          </cell>
        </row>
        <row r="561">
          <cell r="B561" t="str">
            <v>QCNBAG02100</v>
          </cell>
          <cell r="C561" t="str">
            <v>Refurbished Dell Inspiron 15 3558 (Core I3 5Th Gen/4GB/1TB/2GB/ No Os/15.6")</v>
          </cell>
          <cell r="D561" t="str">
            <v>Refurbished Laptops</v>
          </cell>
          <cell r="E561">
            <v>0</v>
          </cell>
          <cell r="F561">
            <v>27999</v>
          </cell>
          <cell r="G561">
            <v>21000.46</v>
          </cell>
        </row>
        <row r="562">
          <cell r="B562" t="str">
            <v>QCNBAG02066</v>
          </cell>
          <cell r="C562" t="str">
            <v>Refurbished Dell Latitude 7480 (Core I5 6Th Gen/16GB/256GB SSD/Webcam/14'' Touch/DOS)</v>
          </cell>
          <cell r="D562" t="str">
            <v>Refurbished Laptops</v>
          </cell>
          <cell r="E562">
            <v>0</v>
          </cell>
          <cell r="F562">
            <v>38000</v>
          </cell>
          <cell r="G562">
            <v>28500.54</v>
          </cell>
        </row>
        <row r="563">
          <cell r="B563" t="str">
            <v>QCNBAG02106</v>
          </cell>
          <cell r="C563" t="str">
            <v>Refurbished Dell Latitude E5520 (Core I3 2Nd Gen/4GB/320GB/Webcam/15.6''/Win 10 Home)</v>
          </cell>
          <cell r="D563" t="str">
            <v>Refurbished Laptops</v>
          </cell>
          <cell r="E563">
            <v>0</v>
          </cell>
          <cell r="F563">
            <v>18699</v>
          </cell>
          <cell r="G563">
            <v>13999.52</v>
          </cell>
        </row>
        <row r="564">
          <cell r="B564" t="str">
            <v>QCNBAG02089</v>
          </cell>
          <cell r="C564" t="str">
            <v>Refurbished Dell Latitude E5410 (Core I5 1St Gen/4GB/256GB SSD/No Webcam/14''/Win-10 Home)</v>
          </cell>
          <cell r="D564" t="str">
            <v>Refurbished Laptops</v>
          </cell>
          <cell r="E564">
            <v>0</v>
          </cell>
          <cell r="F564">
            <v>19999</v>
          </cell>
          <cell r="G564">
            <v>15000.16</v>
          </cell>
        </row>
        <row r="565">
          <cell r="B565" t="str">
            <v>QCNBAG02113</v>
          </cell>
          <cell r="C565" t="str">
            <v>Refurbished Dell Inspiron 11 3148 (Core I3 4Th Gen/4GB/500GB/Webcam/DOS/11.6'' No Touch)</v>
          </cell>
          <cell r="D565" t="str">
            <v>Refurbished Laptops</v>
          </cell>
          <cell r="E565">
            <v>0</v>
          </cell>
          <cell r="F565">
            <v>21999</v>
          </cell>
          <cell r="G565">
            <v>16499.939999999999</v>
          </cell>
        </row>
        <row r="566">
          <cell r="B566" t="str">
            <v>QCNBAG02110</v>
          </cell>
          <cell r="C566" t="str">
            <v>Refurbished HP 240 G5 Notebook (Core I3 5Th Gen/4GB/500GB/Webcam/14''/Win-10 Pro)</v>
          </cell>
          <cell r="D566" t="str">
            <v>Refurbished Laptops</v>
          </cell>
          <cell r="E566">
            <v>0</v>
          </cell>
          <cell r="F566">
            <v>25999</v>
          </cell>
          <cell r="G566">
            <v>19499.5</v>
          </cell>
        </row>
        <row r="567">
          <cell r="B567" t="str">
            <v>QCNBAG02121</v>
          </cell>
          <cell r="C567" t="str">
            <v>Refurbished Dell Latitude E6410 (Core I5 1St Gen/4GB/500GB/Webcam/14''/DOS)</v>
          </cell>
          <cell r="D567" t="str">
            <v>Refurbished Laptops</v>
          </cell>
          <cell r="E567">
            <v>0</v>
          </cell>
          <cell r="F567">
            <v>15299</v>
          </cell>
          <cell r="G567">
            <v>11500.28</v>
          </cell>
        </row>
        <row r="568">
          <cell r="B568" t="str">
            <v>QCNBAG02122</v>
          </cell>
          <cell r="C568" t="str">
            <v>Refurbished Dell Latitude E6510 (Core I5 1St Gen/4GB/500GB/Webcam/15.6''/DOS)</v>
          </cell>
          <cell r="D568" t="str">
            <v>Refurbished Laptops</v>
          </cell>
          <cell r="E568">
            <v>0</v>
          </cell>
          <cell r="F568">
            <v>17999</v>
          </cell>
          <cell r="G568">
            <v>13500.38</v>
          </cell>
        </row>
        <row r="569">
          <cell r="B569" t="str">
            <v>QCNBAG01896</v>
          </cell>
          <cell r="C569" t="str">
            <v>Refurbished Lenovo Thinkpad L460 (Core I5 6Th Gen/8GB/500GB/Webcam/14''/DOS)</v>
          </cell>
          <cell r="D569" t="str">
            <v>Refurbished Laptops</v>
          </cell>
          <cell r="E569">
            <v>0</v>
          </cell>
          <cell r="F569">
            <v>21699</v>
          </cell>
          <cell r="G569">
            <v>16249.78</v>
          </cell>
        </row>
        <row r="570">
          <cell r="B570" t="str">
            <v>QCNBAG02120</v>
          </cell>
          <cell r="C570" t="str">
            <v>Refurbished HP Probook 640 G3 (Core I5 7Th Gen/8GB/500GB/Webcam/14''/DOS)</v>
          </cell>
          <cell r="D570" t="str">
            <v>Refurbished Laptops</v>
          </cell>
          <cell r="E570">
            <v>0</v>
          </cell>
          <cell r="F570">
            <v>26600</v>
          </cell>
          <cell r="G570">
            <v>19999.82</v>
          </cell>
        </row>
        <row r="571">
          <cell r="B571" t="str">
            <v>QCNBAG02007</v>
          </cell>
          <cell r="C571" t="str">
            <v>Refurbished Dell Latitude E5270 (Core I5 6Th Gen/8GB/500GB/Webcam/12.5'' No Touch/DOS)</v>
          </cell>
          <cell r="D571" t="str">
            <v>Refurbished Laptops</v>
          </cell>
          <cell r="E571">
            <v>0</v>
          </cell>
          <cell r="F571">
            <v>21299</v>
          </cell>
          <cell r="G571">
            <v>15999.62</v>
          </cell>
        </row>
        <row r="572">
          <cell r="B572" t="str">
            <v>QCNBAG02135</v>
          </cell>
          <cell r="C572" t="str">
            <v>Refurbished HP Elitebook Folio 1040 G3 (Core I7 6Th Gen/16GB/512GB SSD/Webcam/14''/DOS)</v>
          </cell>
          <cell r="D572" t="str">
            <v>Refurbished Laptops</v>
          </cell>
          <cell r="E572">
            <v>0</v>
          </cell>
          <cell r="F572">
            <v>46599</v>
          </cell>
          <cell r="G572">
            <v>34999.980000000003</v>
          </cell>
        </row>
        <row r="573">
          <cell r="B573" t="str">
            <v>QCNBAG02136</v>
          </cell>
          <cell r="C573" t="str">
            <v>Refurbished HP Elitebook Folio 1040 G3 (Core I5 6Th Gen/16GB/256GB SSD/Webcam/14''/DOS)</v>
          </cell>
          <cell r="D573" t="str">
            <v>Refurbished Laptops</v>
          </cell>
          <cell r="E573">
            <v>0</v>
          </cell>
          <cell r="F573">
            <v>43199</v>
          </cell>
          <cell r="G573">
            <v>32450</v>
          </cell>
        </row>
        <row r="574">
          <cell r="B574" t="str">
            <v>QCNBAG02137</v>
          </cell>
          <cell r="C574" t="str">
            <v>Refurbished HP Elitebook Folio 1040 G3 (Core I5 6Th Gen/8GB/256GB SSD/Webcam/14''/DOS)</v>
          </cell>
          <cell r="D574" t="str">
            <v>Refurbished Laptops</v>
          </cell>
          <cell r="E574">
            <v>0</v>
          </cell>
          <cell r="F574">
            <v>40000</v>
          </cell>
          <cell r="G574">
            <v>30000.32</v>
          </cell>
        </row>
        <row r="575">
          <cell r="B575" t="str">
            <v>QCNBAG02150</v>
          </cell>
          <cell r="C575" t="str">
            <v>Refurbished HP Elitebook Folio 1040 G2 (Core I5 5Th Gen/8GB/128GB SSD/Webcam/14'' No Touch/DOS)</v>
          </cell>
          <cell r="D575" t="str">
            <v>Refurbished Laptops</v>
          </cell>
          <cell r="E575">
            <v>0</v>
          </cell>
          <cell r="F575">
            <v>26600</v>
          </cell>
          <cell r="G575">
            <v>19999.82</v>
          </cell>
        </row>
        <row r="576">
          <cell r="B576" t="str">
            <v>QCNBAG02139</v>
          </cell>
          <cell r="C576" t="str">
            <v>Refurbished HP Probook 640 G2 (Core I5 6Th Gen/4GB/250GB SSD/Webcam/14''/DOS)</v>
          </cell>
          <cell r="D576" t="str">
            <v>Refurbished Laptops</v>
          </cell>
          <cell r="E576">
            <v>0</v>
          </cell>
          <cell r="F576">
            <v>31999</v>
          </cell>
          <cell r="G576">
            <v>24000.02</v>
          </cell>
        </row>
        <row r="577">
          <cell r="B577" t="str">
            <v>QCNBAG02153</v>
          </cell>
          <cell r="C577" t="str">
            <v>Refurbished HP Probook 430 G4 (Core I5 7Th Gen/8GB/500GB/Webcam/13.3''/DOS)</v>
          </cell>
          <cell r="D577" t="str">
            <v>Refurbished Laptops</v>
          </cell>
          <cell r="E577">
            <v>0</v>
          </cell>
          <cell r="F577">
            <v>31999</v>
          </cell>
          <cell r="G577">
            <v>24000.02</v>
          </cell>
        </row>
        <row r="578">
          <cell r="B578" t="str">
            <v>QCNBAG02123</v>
          </cell>
          <cell r="C578" t="str">
            <v>Refurbished Dell Latitude 5480 (Core I5 7Th Gen/8GB/256GB SSD/Webcam/14''/DOS)</v>
          </cell>
          <cell r="D578" t="str">
            <v>Refurbished Laptops</v>
          </cell>
          <cell r="E578">
            <v>0</v>
          </cell>
          <cell r="F578">
            <v>25699</v>
          </cell>
          <cell r="G578">
            <v>19250.52</v>
          </cell>
        </row>
        <row r="579">
          <cell r="B579" t="str">
            <v>QCNBAG02128</v>
          </cell>
          <cell r="C579" t="str">
            <v>Refurbished Dell Latitude E5470 (Core I5 6Th Gen/8GB/256GB SSD/Webcam/14'' Touch/DOS)</v>
          </cell>
          <cell r="D579" t="str">
            <v>Refurbished Laptops</v>
          </cell>
          <cell r="E579">
            <v>0</v>
          </cell>
          <cell r="F579">
            <v>25299</v>
          </cell>
          <cell r="G579">
            <v>19000.36</v>
          </cell>
        </row>
        <row r="580">
          <cell r="B580" t="str">
            <v>QCNBAG02022</v>
          </cell>
          <cell r="C580" t="str">
            <v>Refurbished HP Elitebook Folio 1040 G2 (Core I5 5Th Gen/4GB/256GB SSD/Webcam/14'' Touch/DOS)</v>
          </cell>
          <cell r="D580" t="str">
            <v>Refurbished Laptops</v>
          </cell>
          <cell r="E580">
            <v>0</v>
          </cell>
          <cell r="F580">
            <v>34199</v>
          </cell>
          <cell r="G580">
            <v>25700.400000000001</v>
          </cell>
        </row>
        <row r="581">
          <cell r="B581" t="str">
            <v>QCNBAG02115</v>
          </cell>
          <cell r="C581" t="str">
            <v>Refurbished Dell Latitude E7270 (Core I5 6Th Gen/8GB/256GB SSD/Webcam/12.5'' No Touch/DOS)</v>
          </cell>
          <cell r="D581" t="str">
            <v>Refurbished Laptops</v>
          </cell>
          <cell r="E581">
            <v>25</v>
          </cell>
          <cell r="F581">
            <v>20300</v>
          </cell>
          <cell r="G581">
            <v>15250.32</v>
          </cell>
        </row>
        <row r="582">
          <cell r="B582" t="str">
            <v>QCNBAG02124</v>
          </cell>
          <cell r="C582" t="str">
            <v>Refurbished Dell Latitude 5480 (Core I7 7Th Gen/8GB/256GB SSD/Webcam/14'' No Touch/DOS)</v>
          </cell>
          <cell r="D582" t="str">
            <v>Refurbished Laptops</v>
          </cell>
          <cell r="E582">
            <v>0</v>
          </cell>
          <cell r="F582">
            <v>29299</v>
          </cell>
          <cell r="G582">
            <v>21999.919999999998</v>
          </cell>
        </row>
        <row r="583">
          <cell r="B583" t="str">
            <v>QCNBAG02119</v>
          </cell>
          <cell r="C583" t="str">
            <v>Refurbished Dell Latitude 5480 (Core I5 6Th Gen/8GB/256GB SSD/Webcam/14'' Touch/DOS)</v>
          </cell>
          <cell r="D583" t="str">
            <v>Refurbished Laptops</v>
          </cell>
          <cell r="E583">
            <v>0</v>
          </cell>
          <cell r="F583">
            <v>25299</v>
          </cell>
          <cell r="G583">
            <v>19000.36</v>
          </cell>
        </row>
        <row r="584">
          <cell r="B584" t="str">
            <v>QCNBAG02156</v>
          </cell>
          <cell r="C584" t="str">
            <v>Refurbished Lenovo Thinkpad L470 (Core I5 7Th Gen/16GB/512GB SSD/Webcam/14''/DOS)</v>
          </cell>
          <cell r="D584" t="str">
            <v>Refurbished Laptops</v>
          </cell>
          <cell r="E584">
            <v>1</v>
          </cell>
          <cell r="F584">
            <v>25999</v>
          </cell>
          <cell r="G584">
            <v>19499.5</v>
          </cell>
        </row>
        <row r="585">
          <cell r="B585" t="str">
            <v>QCNBAG02158</v>
          </cell>
          <cell r="C585" t="str">
            <v>Refurbished Dell Latitude 7280 (Core I5 6Th Gen/8GB/128GB SSD/Webcam/12.5'' Non Touch/DOS)</v>
          </cell>
          <cell r="D585" t="str">
            <v>Refurbished Laptops</v>
          </cell>
          <cell r="E585">
            <v>0</v>
          </cell>
          <cell r="F585">
            <v>21299</v>
          </cell>
          <cell r="G585">
            <v>15999.62</v>
          </cell>
        </row>
        <row r="586">
          <cell r="B586" t="str">
            <v>QCNBAG02151</v>
          </cell>
          <cell r="C586" t="str">
            <v>Refurbished HP Elitebook 1030 G1 (Core M5 6Th Gen/16GB/128GB SSD/Webcam/13.3'' No Touch/DOS)</v>
          </cell>
          <cell r="D586" t="str">
            <v>Refurbished Laptops</v>
          </cell>
          <cell r="E586">
            <v>0</v>
          </cell>
          <cell r="F586">
            <v>29299</v>
          </cell>
          <cell r="G586">
            <v>21999.919999999998</v>
          </cell>
        </row>
        <row r="587">
          <cell r="B587" t="str">
            <v>QCNBAG02155</v>
          </cell>
          <cell r="C587" t="str">
            <v>Refurbished Dell Latitude E5570 (Core I5 6Th Gen/8GB/500GB/Webcam/15.6'' Touch/DOS)</v>
          </cell>
          <cell r="D587" t="str">
            <v>Refurbished Laptops</v>
          </cell>
          <cell r="E587">
            <v>0</v>
          </cell>
          <cell r="F587">
            <v>33300</v>
          </cell>
          <cell r="G587">
            <v>24999.48</v>
          </cell>
        </row>
        <row r="588">
          <cell r="B588" t="str">
            <v>QCNBAG02125</v>
          </cell>
          <cell r="C588" t="str">
            <v>Refurbished Dell Latitude E6440 (Core I7 4Th Gen/16GB/512GB SSD/Webcam/14''/Win-10 Home)</v>
          </cell>
          <cell r="D588" t="str">
            <v>Refurbished Laptops</v>
          </cell>
          <cell r="E588">
            <v>0</v>
          </cell>
          <cell r="F588">
            <v>37299</v>
          </cell>
          <cell r="G588">
            <v>28000.22</v>
          </cell>
        </row>
        <row r="589">
          <cell r="B589" t="str">
            <v>QCNBAG02159</v>
          </cell>
          <cell r="C589" t="str">
            <v>Refurbished HP Elitebook Folio 1040 G3 (Core I5 6Th Gen/8GB/256GB SSD/Webcam/14'' Touch/DOS)</v>
          </cell>
          <cell r="D589" t="str">
            <v>Refurbished Laptops</v>
          </cell>
          <cell r="E589">
            <v>0</v>
          </cell>
          <cell r="F589">
            <v>36599</v>
          </cell>
          <cell r="G589">
            <v>27499.9</v>
          </cell>
        </row>
        <row r="590">
          <cell r="B590" t="str">
            <v>QCNBAG02152</v>
          </cell>
          <cell r="C590" t="str">
            <v>Refurbished HP Elitebook 840 G4 (Core I5 7Th Gen/8GB/256GB SSD/Webcam/14'' No Touch/DOS)</v>
          </cell>
          <cell r="D590" t="str">
            <v>Refurbished Laptops</v>
          </cell>
          <cell r="E590">
            <v>10</v>
          </cell>
          <cell r="F590">
            <v>25999</v>
          </cell>
          <cell r="G590">
            <v>19499.5</v>
          </cell>
        </row>
        <row r="591">
          <cell r="B591" t="str">
            <v>QCNBAG02165</v>
          </cell>
          <cell r="C591" t="str">
            <v>Refurbished Dell Latitude 7390 (Core I7 8Th Gen/8GB/512GB SSD/Webcam/13.3'' Touch/DOS)</v>
          </cell>
          <cell r="D591" t="str">
            <v>Refurbished Laptops</v>
          </cell>
          <cell r="E591">
            <v>0</v>
          </cell>
          <cell r="F591">
            <v>35299</v>
          </cell>
          <cell r="G591">
            <v>26500.44</v>
          </cell>
        </row>
        <row r="592">
          <cell r="B592" t="str">
            <v>QCNBAG02163</v>
          </cell>
          <cell r="C592" t="str">
            <v>Refurbished Dell Latitude 7490 (Core I7 8Th Gen/8GB/512GB SSD/Webcam/14'' Touch/DOS)</v>
          </cell>
          <cell r="D592" t="str">
            <v>Refurbished Laptops</v>
          </cell>
          <cell r="E592">
            <v>8</v>
          </cell>
          <cell r="F592">
            <v>34599</v>
          </cell>
          <cell r="G592">
            <v>26000.12</v>
          </cell>
        </row>
        <row r="593">
          <cell r="B593" t="str">
            <v>QCNBAG01916</v>
          </cell>
          <cell r="C593" t="str">
            <v>Refurbished HP Probook 640 G2 (Core I5 6Th Gen/8GB/256GB SSD/Webcam/14''/DOS)</v>
          </cell>
          <cell r="D593" t="str">
            <v>Refurbished Laptops</v>
          </cell>
          <cell r="E593">
            <v>0</v>
          </cell>
          <cell r="F593">
            <v>21999</v>
          </cell>
          <cell r="G593">
            <v>16499.939999999999</v>
          </cell>
        </row>
        <row r="594">
          <cell r="B594" t="str">
            <v>QCNBAG02157</v>
          </cell>
          <cell r="C594" t="str">
            <v>Refurbished Lenovo Thinkpad X270 (Core I5 7Th Gen/16GB/512GB SSD/Webcam/12.5''/DOS)</v>
          </cell>
          <cell r="D594" t="str">
            <v>Refurbished Laptops</v>
          </cell>
          <cell r="E594">
            <v>1</v>
          </cell>
          <cell r="F594">
            <v>23999</v>
          </cell>
          <cell r="G594">
            <v>17999.72</v>
          </cell>
        </row>
        <row r="595">
          <cell r="B595" t="str">
            <v>QCNBAG02184</v>
          </cell>
          <cell r="C595" t="str">
            <v>Refurbished HP Elitebook 840 G3 (Core I5 6Th Gen/8GB/500GB/Webcam/14'' No Touch/Win 10 Home)</v>
          </cell>
          <cell r="D595" t="str">
            <v>Refurbished Laptops</v>
          </cell>
          <cell r="E595">
            <v>0</v>
          </cell>
          <cell r="F595">
            <v>34001</v>
          </cell>
          <cell r="G595">
            <v>25499.8</v>
          </cell>
        </row>
        <row r="596">
          <cell r="B596" t="str">
            <v>QCNBAG02187</v>
          </cell>
          <cell r="C596" t="str">
            <v>Refurbished HP Elitebook 745 G2 (AMD A10 Pro 7350B/8GB/750GB/Webcam/14''/ Win 10 Home)</v>
          </cell>
          <cell r="D596" t="str">
            <v>Refurbished Laptops</v>
          </cell>
          <cell r="E596">
            <v>1</v>
          </cell>
          <cell r="F596">
            <v>20700</v>
          </cell>
          <cell r="G596">
            <v>15500.48</v>
          </cell>
        </row>
        <row r="597">
          <cell r="B597" t="str">
            <v>QCNBAG02167</v>
          </cell>
          <cell r="C597" t="str">
            <v>Refurbished HP Elitebook 840 G5 (Core I5 8Th Gen/16GB/256GB SSD/Webcam/14''/DOS)</v>
          </cell>
          <cell r="D597" t="str">
            <v>Refurbished Laptops</v>
          </cell>
          <cell r="E597">
            <v>19</v>
          </cell>
          <cell r="F597">
            <v>34599</v>
          </cell>
          <cell r="G597">
            <v>26000.12</v>
          </cell>
        </row>
        <row r="598">
          <cell r="B598" t="str">
            <v>QCNBAG02182</v>
          </cell>
          <cell r="C598" t="str">
            <v>Refurbished Dell Inspiron 3520(Core I7 6Th Gen/6820Hq 2.70Ghz/8GB/512GB SSD/Webcam/2GB Nvidia/15.6"/DOS)</v>
          </cell>
          <cell r="D598" t="str">
            <v>Refurbished Laptops</v>
          </cell>
          <cell r="E598">
            <v>0</v>
          </cell>
          <cell r="F598">
            <v>41299</v>
          </cell>
          <cell r="G598">
            <v>30999.78</v>
          </cell>
        </row>
        <row r="599">
          <cell r="B599" t="str">
            <v>QCNBAG02189</v>
          </cell>
          <cell r="C599" t="str">
            <v>Refurbished Dell Ins 13 5368 (Ci3 6Th Gen/4GB/1TB/Int/Win 10/Non Touch/13.3Inch)</v>
          </cell>
          <cell r="D599" t="str">
            <v>Refurbished Laptops</v>
          </cell>
          <cell r="E599">
            <v>0</v>
          </cell>
          <cell r="F599">
            <v>27999</v>
          </cell>
          <cell r="G599">
            <v>21000.46</v>
          </cell>
        </row>
        <row r="600">
          <cell r="B600" t="str">
            <v>QCNBAG02190</v>
          </cell>
          <cell r="C600" t="str">
            <v>Refurbished Dell Latitude 7480 (Core I7 6Th Gen/8GB/512GB SSD/Webcam/14'' Touch/DOS)</v>
          </cell>
          <cell r="D600" t="str">
            <v>Refurbished Laptops</v>
          </cell>
          <cell r="E600">
            <v>0</v>
          </cell>
          <cell r="F600">
            <v>31999</v>
          </cell>
          <cell r="G600">
            <v>24000.02</v>
          </cell>
        </row>
        <row r="601">
          <cell r="B601" t="str">
            <v>QCNBAG02191</v>
          </cell>
          <cell r="C601" t="str">
            <v>Refurbished Dell Latitude 7480 (Core I7 6Th Gen/8GB/512GB SSD/Webcam/14''  No Touch/DOS)</v>
          </cell>
          <cell r="D601" t="str">
            <v>Refurbished Laptops</v>
          </cell>
          <cell r="E601">
            <v>0</v>
          </cell>
          <cell r="F601">
            <v>27299</v>
          </cell>
          <cell r="G601">
            <v>20500.14</v>
          </cell>
        </row>
        <row r="602">
          <cell r="B602" t="str">
            <v>QCNBAG02192</v>
          </cell>
          <cell r="C602" t="str">
            <v>Refurbished Dell Latitude 5580 (Core I5 6Th Gen/8GB/256GB SSD/Webcam/15.6'' Touch/DOS)</v>
          </cell>
          <cell r="D602" t="str">
            <v>Refurbished Laptops</v>
          </cell>
          <cell r="E602">
            <v>0</v>
          </cell>
          <cell r="F602">
            <v>34599</v>
          </cell>
          <cell r="G602">
            <v>26000.12</v>
          </cell>
        </row>
        <row r="603">
          <cell r="B603" t="str">
            <v>QCNBAG02194</v>
          </cell>
          <cell r="C603" t="str">
            <v>Refurbished Dell Latitude 5480 (Core I5 6Th Gen/8GB/256GB SSD/Webcam/14'' No Touch/DOS)</v>
          </cell>
          <cell r="D603" t="str">
            <v>Refurbished Laptops</v>
          </cell>
          <cell r="E603">
            <v>1</v>
          </cell>
          <cell r="F603">
            <v>24299</v>
          </cell>
          <cell r="G603">
            <v>18249.88</v>
          </cell>
        </row>
        <row r="604">
          <cell r="B604" t="str">
            <v>QCNBAG02195</v>
          </cell>
          <cell r="C604" t="str">
            <v>Refurbished Dell Latitude 7380 (Core I5 7Th Gen/8GB/512GB SSD/Webcam/13.3''Touch/DOS)</v>
          </cell>
          <cell r="D604" t="str">
            <v>Refurbished Laptops</v>
          </cell>
          <cell r="E604">
            <v>0</v>
          </cell>
          <cell r="F604">
            <v>39299</v>
          </cell>
          <cell r="G604">
            <v>29500</v>
          </cell>
        </row>
        <row r="605">
          <cell r="B605" t="str">
            <v>QCNBAG02149</v>
          </cell>
          <cell r="C605" t="str">
            <v>Refurbished HP 348 G4 Notebook (Core I5 7Th Gen/16GB/512GB SSD/Webcam/14''/Win-10 Pro)</v>
          </cell>
          <cell r="D605" t="str">
            <v>Refurbished Laptops</v>
          </cell>
          <cell r="E605">
            <v>0</v>
          </cell>
          <cell r="F605">
            <v>47299</v>
          </cell>
          <cell r="G605">
            <v>35500.300000000003</v>
          </cell>
        </row>
        <row r="606">
          <cell r="B606" t="str">
            <v>QCNBAG02197</v>
          </cell>
          <cell r="C606" t="str">
            <v>Refurbished HP 240 G6 (Core I3 6Th Gen/4GB/500GB/Webcam/14"/DOS)</v>
          </cell>
          <cell r="D606" t="str">
            <v>Refurbished Laptops</v>
          </cell>
          <cell r="E606">
            <v>0</v>
          </cell>
          <cell r="F606">
            <v>17299</v>
          </cell>
          <cell r="G606">
            <v>13000.06</v>
          </cell>
        </row>
        <row r="607">
          <cell r="B607" t="str">
            <v>QCNBAG02180</v>
          </cell>
          <cell r="C607" t="str">
            <v>Refurbished Dell Latitude 7390 (Core I7 8Th Gen/8GB/512GB/Webcam/13.3'' No Touch/DOS)</v>
          </cell>
          <cell r="D607" t="str">
            <v>Refurbished Laptops</v>
          </cell>
          <cell r="E607">
            <v>0</v>
          </cell>
          <cell r="F607">
            <v>35299</v>
          </cell>
          <cell r="G607">
            <v>26500.44</v>
          </cell>
        </row>
        <row r="608">
          <cell r="B608" t="str">
            <v>QCNBAG02198</v>
          </cell>
          <cell r="C608" t="str">
            <v>Refurbished Dell Latitude 7380 (Core I5 7Th Gen/8GB/512GB SSD/Webcam/13.3'' No Touch/DOS)</v>
          </cell>
          <cell r="D608" t="str">
            <v>Refurbished Laptops</v>
          </cell>
          <cell r="E608">
            <v>0</v>
          </cell>
          <cell r="F608">
            <v>31999</v>
          </cell>
          <cell r="G608">
            <v>24000.02</v>
          </cell>
        </row>
        <row r="609">
          <cell r="B609" t="str">
            <v>QCNBAG02200</v>
          </cell>
          <cell r="C609" t="str">
            <v>Refurbished Lenovo Thinkpad P51S ( Core I7 7Th Gen/8GB/256GB SSD/2GB Graphics Nvidia Quadro M520M/Webcam/15.6"/DOS)</v>
          </cell>
          <cell r="D609" t="str">
            <v>Refurbished Laptops</v>
          </cell>
          <cell r="E609">
            <v>0</v>
          </cell>
          <cell r="F609">
            <v>40000</v>
          </cell>
          <cell r="G609">
            <v>30000.32</v>
          </cell>
        </row>
        <row r="610">
          <cell r="B610" t="str">
            <v>QCNBAG02201</v>
          </cell>
          <cell r="C610" t="str">
            <v>Refurbished Dell Latitude 7280 (Core I5 7Th Gen/8GB/512GB SSD/Webcam/12.5''/DOS)</v>
          </cell>
          <cell r="D610" t="str">
            <v>Refurbished Laptops</v>
          </cell>
          <cell r="E610">
            <v>38</v>
          </cell>
          <cell r="F610">
            <v>22499</v>
          </cell>
          <cell r="G610">
            <v>16899.96</v>
          </cell>
        </row>
        <row r="611">
          <cell r="B611" t="str">
            <v>QCNBAG02202</v>
          </cell>
          <cell r="C611" t="str">
            <v>Refurbished HP Elitebook 840 G5 (Core I5 7Th Gen/8GB/256GB SSD/Webcam/14''/DOS)</v>
          </cell>
          <cell r="D611" t="str">
            <v>Refurbished Laptops</v>
          </cell>
          <cell r="E611">
            <v>0</v>
          </cell>
          <cell r="F611">
            <v>29299</v>
          </cell>
          <cell r="G611">
            <v>21999.919999999998</v>
          </cell>
        </row>
        <row r="612">
          <cell r="B612" t="str">
            <v>QCNBAG02204</v>
          </cell>
          <cell r="C612" t="str">
            <v>Refurbished HP Probook 445 G1 (AMD A6/8GB/500GB/Webcam/14''/DOS)</v>
          </cell>
          <cell r="D612" t="str">
            <v>Refurbished Laptops</v>
          </cell>
          <cell r="E612">
            <v>0</v>
          </cell>
          <cell r="F612">
            <v>18699</v>
          </cell>
          <cell r="G612">
            <v>13999.52</v>
          </cell>
        </row>
        <row r="613">
          <cell r="B613" t="str">
            <v>QCNBAG02147</v>
          </cell>
          <cell r="C613" t="str">
            <v>Refurbished HP Elitebook 840 G4 (Core I5 7Th Gen/16GB/256GB SSD/Webcam/14'' No Touch/DOS)</v>
          </cell>
          <cell r="D613" t="str">
            <v>Refurbished Laptops</v>
          </cell>
          <cell r="E613">
            <v>0</v>
          </cell>
          <cell r="F613">
            <v>27999</v>
          </cell>
          <cell r="G613">
            <v>21000.46</v>
          </cell>
        </row>
        <row r="614">
          <cell r="B614" t="str">
            <v>QCNBAG02196</v>
          </cell>
          <cell r="C614" t="str">
            <v>Refurbished HP Elitebook 850 G4 (Core I5 7Th Gen/8GB/256GB SSD/Webcam/15.6'' Touch/DOS)</v>
          </cell>
          <cell r="D614" t="str">
            <v>Refurbished Laptops</v>
          </cell>
          <cell r="E614">
            <v>0</v>
          </cell>
          <cell r="F614">
            <v>41299</v>
          </cell>
          <cell r="G614">
            <v>30999.78</v>
          </cell>
        </row>
        <row r="615">
          <cell r="B615" t="str">
            <v>QCNBAG02199</v>
          </cell>
          <cell r="C615" t="str">
            <v>Refurbished Lenovo V310 (Core I5 7Th Gen/8GB/1TB/Webcam/14"/DOS)</v>
          </cell>
          <cell r="D615" t="str">
            <v>Refurbished Laptops</v>
          </cell>
          <cell r="E615">
            <v>1</v>
          </cell>
          <cell r="F615">
            <v>23999</v>
          </cell>
          <cell r="G615">
            <v>17999.72</v>
          </cell>
        </row>
        <row r="616">
          <cell r="B616" t="str">
            <v>QCNBAG02179</v>
          </cell>
          <cell r="C616" t="str">
            <v>Refurbished Lenovo Thinkpad X270 (Core I7 7Th Gen/16GB/512GB/Webcam/12.5''/DOS)</v>
          </cell>
          <cell r="D616" t="str">
            <v>Refurbished Laptops</v>
          </cell>
          <cell r="E616">
            <v>0</v>
          </cell>
          <cell r="F616">
            <v>39299</v>
          </cell>
          <cell r="G616">
            <v>29500</v>
          </cell>
        </row>
        <row r="617">
          <cell r="B617" t="str">
            <v>QCNBAG02209</v>
          </cell>
          <cell r="C617" t="str">
            <v>Refurbished HP Probook 440 G5 (Core I5 8Th Gen/16GB/512GB SSD/Webcam/14''/DOS)</v>
          </cell>
          <cell r="D617" t="str">
            <v>Refurbished Laptops</v>
          </cell>
          <cell r="E617">
            <v>0</v>
          </cell>
          <cell r="F617">
            <v>34599</v>
          </cell>
          <cell r="G617">
            <v>26000.12</v>
          </cell>
        </row>
        <row r="618">
          <cell r="B618" t="str">
            <v>QCNBAG02210</v>
          </cell>
          <cell r="C618" t="str">
            <v>Refurbished HP Probook 640 G3(Core I7 7Th Gen/8GB/500GB/Webcam/14''/DOS)</v>
          </cell>
          <cell r="D618" t="str">
            <v>Refurbished Laptops</v>
          </cell>
          <cell r="E618">
            <v>0</v>
          </cell>
          <cell r="F618">
            <v>40000</v>
          </cell>
          <cell r="G618">
            <v>30000.32</v>
          </cell>
        </row>
        <row r="619">
          <cell r="B619" t="str">
            <v>QCNBAG02183</v>
          </cell>
          <cell r="C619" t="str">
            <v>Refurbished Dell Latitude E6540 (Core I7 4Th Gen/8GB/256GB SSD/Webcam/15.6''/DOS)</v>
          </cell>
          <cell r="D619" t="str">
            <v>Refurbished Laptops</v>
          </cell>
          <cell r="E619">
            <v>0</v>
          </cell>
          <cell r="F619">
            <v>26600</v>
          </cell>
          <cell r="G619">
            <v>19999.82</v>
          </cell>
        </row>
        <row r="620">
          <cell r="B620" t="str">
            <v>QCNBAG02212</v>
          </cell>
          <cell r="C620" t="str">
            <v>Refurbished HP Probook 650 G2 (Core I5 6Th Gen/8GB/256GB SSD/Webcam/15.6''/DOS)</v>
          </cell>
          <cell r="D620" t="str">
            <v>Refurbished Laptops</v>
          </cell>
          <cell r="E620">
            <v>0</v>
          </cell>
          <cell r="F620">
            <v>23999</v>
          </cell>
          <cell r="G620">
            <v>17999.72</v>
          </cell>
        </row>
        <row r="621">
          <cell r="B621" t="str">
            <v>QCNBAG02148</v>
          </cell>
          <cell r="C621" t="str">
            <v>Refurbished HP 348 G4 Notebook (Core I5 7Th Gen/8GB/500GB/Webcam/14''/DOS)</v>
          </cell>
          <cell r="D621" t="str">
            <v>Refurbished Laptops</v>
          </cell>
          <cell r="E621">
            <v>0</v>
          </cell>
          <cell r="F621">
            <v>23299</v>
          </cell>
          <cell r="G621">
            <v>17500.580000000002</v>
          </cell>
        </row>
        <row r="622">
          <cell r="B622" t="str">
            <v>QCNBAG02214</v>
          </cell>
          <cell r="C622" t="str">
            <v>Refurbished HP Probook 450 G2 (Core I5 5Th Gen/4GB/500GB/Webcam/15.6''/DOS)</v>
          </cell>
          <cell r="D622" t="str">
            <v>Refurbished Laptops</v>
          </cell>
          <cell r="E622">
            <v>0</v>
          </cell>
          <cell r="F622">
            <v>21299</v>
          </cell>
          <cell r="G622">
            <v>15999.62</v>
          </cell>
        </row>
        <row r="623">
          <cell r="B623" t="str">
            <v>QCNBAG02215</v>
          </cell>
          <cell r="C623" t="str">
            <v>Refurbished Dell Latitude 5580 (Core I5 7Th Gen/8GB/256GB SSD/Webcam/15.6'' Non Touch/DOS)</v>
          </cell>
          <cell r="D623" t="str">
            <v>Refurbished Laptops</v>
          </cell>
          <cell r="E623">
            <v>0</v>
          </cell>
          <cell r="F623">
            <v>27999</v>
          </cell>
          <cell r="G623">
            <v>21000.46</v>
          </cell>
        </row>
        <row r="624">
          <cell r="B624" t="str">
            <v>QCNBAG02213</v>
          </cell>
          <cell r="C624" t="str">
            <v>Refurbished HP Probook 650 G3 (Core I5 6Th Gen/16GB/512GB SSD/Webcam/15.6''/DOS)</v>
          </cell>
          <cell r="D624" t="str">
            <v>Refurbished Laptops</v>
          </cell>
          <cell r="E624">
            <v>0</v>
          </cell>
          <cell r="F624">
            <v>41899</v>
          </cell>
          <cell r="G624">
            <v>31500.1</v>
          </cell>
        </row>
        <row r="625">
          <cell r="B625" t="str">
            <v>QCNBAG02218</v>
          </cell>
          <cell r="C625" t="str">
            <v>Refurbished HP Probook 650 G3 (Core I5 7Th Gen/16GB/512GB SSD/Webcam/15.6''/DOS)</v>
          </cell>
          <cell r="D625" t="str">
            <v>Refurbished Laptops</v>
          </cell>
          <cell r="E625">
            <v>0</v>
          </cell>
          <cell r="F625">
            <v>30599</v>
          </cell>
          <cell r="G625">
            <v>23000.560000000001</v>
          </cell>
        </row>
        <row r="626">
          <cell r="B626" t="str">
            <v>QCNBAG02193</v>
          </cell>
          <cell r="C626" t="str">
            <v>Refurbished Dell Latitude 5580 (Core I5 6Th Gen/8GB/256GB SSD/Webcam/15.6'' Non Touch/DOS)</v>
          </cell>
          <cell r="D626" t="str">
            <v>Refurbished Laptops</v>
          </cell>
          <cell r="E626">
            <v>106</v>
          </cell>
          <cell r="F626">
            <v>25999</v>
          </cell>
          <cell r="G626">
            <v>19499.5</v>
          </cell>
        </row>
        <row r="627">
          <cell r="B627" t="str">
            <v>QCNBAG02206</v>
          </cell>
          <cell r="C627" t="str">
            <v>Refurbished Dell Inspiron 3520(Core I7 7Th Gen/7700Hq 2.80Ghz/8GB/512GB SSD/Webcam/2GB Nvidia/15.6"/DOS)</v>
          </cell>
          <cell r="D627" t="str">
            <v>Refurbished Laptops</v>
          </cell>
          <cell r="E627">
            <v>0</v>
          </cell>
          <cell r="F627">
            <v>53199</v>
          </cell>
          <cell r="G627">
            <v>39999.64</v>
          </cell>
        </row>
        <row r="628">
          <cell r="B628" t="str">
            <v>QCNBAG02211</v>
          </cell>
          <cell r="C628" t="str">
            <v>Refurbished Dell Latitude E7270 (Core I7 6Th Gen/8GB/256GB SSD/Webcam/12.5'' Non Touch/DOS)</v>
          </cell>
          <cell r="D628" t="str">
            <v>Refurbished Laptops</v>
          </cell>
          <cell r="E628">
            <v>0</v>
          </cell>
          <cell r="F628">
            <v>23999</v>
          </cell>
          <cell r="G628">
            <v>17999.72</v>
          </cell>
        </row>
        <row r="629">
          <cell r="B629" t="str">
            <v>QCNBAG02222</v>
          </cell>
          <cell r="C629" t="str">
            <v>Refurbished HP Spectre Pro X360 G1 (Core I7 5Th Gen/8GB/512GB SSD/Webcam/13.3'' Non Touch/DOS)</v>
          </cell>
          <cell r="D629" t="str">
            <v>Refurbished Laptops</v>
          </cell>
          <cell r="E629">
            <v>0</v>
          </cell>
          <cell r="F629">
            <v>43900</v>
          </cell>
          <cell r="G629">
            <v>32999.879999999997</v>
          </cell>
        </row>
        <row r="630">
          <cell r="B630" t="str">
            <v>QCNBAG02234</v>
          </cell>
          <cell r="C630" t="str">
            <v>Refurbished Dell Latitude E5280 (Core I5 7Th Gen/8GB/128GB SSD/Webcam/12.5''/DOS)</v>
          </cell>
          <cell r="D630" t="str">
            <v>Refurbished Laptops</v>
          </cell>
          <cell r="E630">
            <v>0</v>
          </cell>
          <cell r="F630">
            <v>21299</v>
          </cell>
          <cell r="G630">
            <v>15999.62</v>
          </cell>
        </row>
        <row r="631">
          <cell r="B631" t="str">
            <v>QCNBAG02231</v>
          </cell>
          <cell r="C631" t="str">
            <v>Refurbished HP Probook 640 G3 (Core I5 7Th Gen/8GB/256GB SSD/Webcam/14''/DOS)</v>
          </cell>
          <cell r="D631" t="str">
            <v>Refurbished Laptops</v>
          </cell>
          <cell r="E631">
            <v>0</v>
          </cell>
          <cell r="F631">
            <v>23999</v>
          </cell>
          <cell r="G631">
            <v>17999.72</v>
          </cell>
        </row>
        <row r="632">
          <cell r="B632" t="str">
            <v>QCNBAG02219</v>
          </cell>
          <cell r="C632" t="str">
            <v>Refurbished Dell Latitude 7280 (Core I5 6Th Gen/8GB/256 SSD/Webcam/12.5'' No Touch/DOS)</v>
          </cell>
          <cell r="D632" t="str">
            <v>Refurbished Laptops</v>
          </cell>
          <cell r="E632">
            <v>0</v>
          </cell>
          <cell r="F632">
            <v>21299</v>
          </cell>
          <cell r="G632">
            <v>15999.62</v>
          </cell>
        </row>
        <row r="633">
          <cell r="B633" t="str">
            <v>QCNBAG02207</v>
          </cell>
          <cell r="C633" t="str">
            <v>Refurbished HP Probook 430 G4 (Core I5 7Th Gen/8GB/256GB SSD/Webcam/13.3''/DOS)</v>
          </cell>
          <cell r="D633" t="str">
            <v>Refurbished Laptops</v>
          </cell>
          <cell r="E633">
            <v>0</v>
          </cell>
          <cell r="F633">
            <v>35999</v>
          </cell>
          <cell r="G633">
            <v>26999.58</v>
          </cell>
        </row>
        <row r="634">
          <cell r="B634" t="str">
            <v>QCNBAG02145</v>
          </cell>
          <cell r="C634" t="str">
            <v>Refurbished HP Probook 450 G1 (Core I5 4Th Gen/8GB/500GB/Webcam/15.6''/DOS)</v>
          </cell>
          <cell r="D634" t="str">
            <v>Refurbished Laptops</v>
          </cell>
          <cell r="E634">
            <v>0</v>
          </cell>
          <cell r="F634">
            <v>21999</v>
          </cell>
          <cell r="G634">
            <v>16499.939999999999</v>
          </cell>
        </row>
        <row r="635">
          <cell r="B635" t="str">
            <v>QCNBAG02154</v>
          </cell>
          <cell r="C635" t="str">
            <v>Refurbished Dell Latitude 5580 (Core I5 6Th Gen/16GB/512GB SSD/Webcam/15.6'' Touch/DOS)</v>
          </cell>
          <cell r="D635" t="str">
            <v>Refurbished Laptops</v>
          </cell>
          <cell r="E635">
            <v>0</v>
          </cell>
          <cell r="F635">
            <v>29299</v>
          </cell>
          <cell r="G635">
            <v>21999.919999999998</v>
          </cell>
        </row>
        <row r="636">
          <cell r="B636" t="str">
            <v>QCNBAG02217</v>
          </cell>
          <cell r="C636" t="str">
            <v>Refurbished HP Probook 650 G1 (Core I7 4Th Gen/8GB/500GB/Webcam/15.6''/DOS)</v>
          </cell>
          <cell r="D636" t="str">
            <v>Refurbished Laptops</v>
          </cell>
          <cell r="E636">
            <v>0</v>
          </cell>
          <cell r="F636">
            <v>26600</v>
          </cell>
          <cell r="G636">
            <v>19999.82</v>
          </cell>
        </row>
        <row r="637">
          <cell r="B637" t="str">
            <v>QCNBAG02186</v>
          </cell>
          <cell r="C637" t="str">
            <v>Refurbished Dell Latitude E6540 (Core I5 4Th Gen/8GB/256GB SSD/Webcam/15.6''/DOS)</v>
          </cell>
          <cell r="D637" t="str">
            <v>Refurbished Laptops</v>
          </cell>
          <cell r="E637">
            <v>1</v>
          </cell>
          <cell r="F637">
            <v>21299</v>
          </cell>
          <cell r="G637">
            <v>15999.62</v>
          </cell>
        </row>
        <row r="638">
          <cell r="B638" t="str">
            <v>QCNBAG02134</v>
          </cell>
          <cell r="C638" t="str">
            <v>Refurbished HP Elitebook Folio 1040 G3 (Core I7 6Th Gen/16GB/256GB SSD/Webcam/14''/DOS)</v>
          </cell>
          <cell r="D638" t="str">
            <v>Refurbished Laptops</v>
          </cell>
          <cell r="E638">
            <v>0</v>
          </cell>
          <cell r="F638">
            <v>31999</v>
          </cell>
          <cell r="G638">
            <v>24000.02</v>
          </cell>
        </row>
        <row r="639">
          <cell r="B639" t="str">
            <v>QCNBAG02238</v>
          </cell>
          <cell r="C639" t="str">
            <v>Refurbished Dell Latitude E5280 (Core I5 7Th Gen/8GB/512GB SSD/Webcam/12.5''/DOS)</v>
          </cell>
          <cell r="D639" t="str">
            <v>Refurbished Laptops</v>
          </cell>
          <cell r="E639">
            <v>0</v>
          </cell>
          <cell r="F639">
            <v>24699</v>
          </cell>
          <cell r="G639">
            <v>18500.04</v>
          </cell>
        </row>
        <row r="640">
          <cell r="B640" t="str">
            <v>QCNBAG02239</v>
          </cell>
          <cell r="C640" t="str">
            <v>Refurbished Dell Latitude 7280 (Core I7 7Th Gen/8GB/256GB SSD/Webcam/12.5'' Touch/DOS)</v>
          </cell>
          <cell r="D640" t="str">
            <v>Refurbished Laptops</v>
          </cell>
          <cell r="E640">
            <v>0</v>
          </cell>
          <cell r="F640">
            <v>40000</v>
          </cell>
          <cell r="G640">
            <v>30000.32</v>
          </cell>
        </row>
        <row r="641">
          <cell r="B641" t="str">
            <v>QCNBAG02221</v>
          </cell>
          <cell r="C641" t="str">
            <v>Refurbished Dell Latitude 7280 (Core I5 7Th Gen/8GB/256 SSD/Webcam/12.5'' No Touch/DOS)</v>
          </cell>
          <cell r="D641" t="str">
            <v>Refurbished Laptops</v>
          </cell>
          <cell r="E641">
            <v>0</v>
          </cell>
          <cell r="F641">
            <v>20700</v>
          </cell>
          <cell r="G641">
            <v>15500.48</v>
          </cell>
        </row>
        <row r="642">
          <cell r="B642" t="str">
            <v>QCNBAG02233</v>
          </cell>
          <cell r="C642" t="str">
            <v>Refurbished Dell Latitude E5470 (Core I7 6Th Gen/8GB/256GB SSD/Webcam/14''/DOS)</v>
          </cell>
          <cell r="D642" t="str">
            <v>Refurbished Laptops</v>
          </cell>
          <cell r="E642">
            <v>5</v>
          </cell>
          <cell r="F642">
            <v>25999</v>
          </cell>
          <cell r="G642">
            <v>19499.5</v>
          </cell>
        </row>
        <row r="643">
          <cell r="B643" t="str">
            <v>QCNBAG02223</v>
          </cell>
          <cell r="C643" t="str">
            <v>Refurbished HP Probook 650 G2 (Core I5 6Th Gen/8GB/500GB/Webcam/15.6'' Touch /DOS)</v>
          </cell>
          <cell r="D643" t="str">
            <v>Refurbished Laptops</v>
          </cell>
          <cell r="E643">
            <v>0</v>
          </cell>
          <cell r="F643">
            <v>30599</v>
          </cell>
          <cell r="G643">
            <v>23000.560000000001</v>
          </cell>
        </row>
        <row r="644">
          <cell r="B644" t="str">
            <v>QCNBAG02236</v>
          </cell>
          <cell r="C644" t="str">
            <v>Refurbished HP Elitebook 820 G3 (Core I5 6Th Gen/8GB/256GB SSD/Webcam/12.5'' Touch/DOS)</v>
          </cell>
          <cell r="D644" t="str">
            <v>Refurbished Laptops</v>
          </cell>
          <cell r="E644">
            <v>0</v>
          </cell>
          <cell r="F644">
            <v>25299</v>
          </cell>
          <cell r="G644">
            <v>19000.36</v>
          </cell>
        </row>
        <row r="645">
          <cell r="B645" t="str">
            <v>QCNBAG02208</v>
          </cell>
          <cell r="C645" t="str">
            <v>Refurbished HP Probook 440 G5 (Core I3 6Th Gen/8GB/500GB/Webcam/14''/DOS)</v>
          </cell>
          <cell r="D645" t="str">
            <v>Refurbished Laptops</v>
          </cell>
          <cell r="E645">
            <v>0</v>
          </cell>
          <cell r="F645">
            <v>21999</v>
          </cell>
          <cell r="G645">
            <v>16499.939999999999</v>
          </cell>
        </row>
        <row r="646">
          <cell r="B646" t="str">
            <v>QCNBAG02220</v>
          </cell>
          <cell r="C646" t="str">
            <v>Refurbished Dell Latitude 7280 (Core I5 7Th Gen/8GB/256 SSD/Webcam/12.5'' Touch/DOS)</v>
          </cell>
          <cell r="D646" t="str">
            <v>Refurbished Laptops</v>
          </cell>
          <cell r="E646">
            <v>0</v>
          </cell>
          <cell r="F646">
            <v>34001</v>
          </cell>
          <cell r="G646">
            <v>25499.8</v>
          </cell>
        </row>
        <row r="647">
          <cell r="B647" t="str">
            <v>QCNBAG02203</v>
          </cell>
          <cell r="C647" t="str">
            <v>Refurbished Dell Latitude 7480 (Core I5 7Th Gen/8GB/512GB SSD/Webcam/14''/DOS)</v>
          </cell>
          <cell r="D647" t="str">
            <v>Refurbished Laptops</v>
          </cell>
          <cell r="E647">
            <v>2</v>
          </cell>
          <cell r="F647">
            <v>26600</v>
          </cell>
          <cell r="G647">
            <v>19999.82</v>
          </cell>
        </row>
        <row r="648">
          <cell r="B648" t="str">
            <v>QCNBAG02243</v>
          </cell>
          <cell r="C648" t="str">
            <v>Refurbished Dell Inspiron 3421 (Core I3 3Rd Gen/4GB/500GB/Webcam/14''/DOS)</v>
          </cell>
          <cell r="D648" t="str">
            <v>Refurbished Laptops</v>
          </cell>
          <cell r="E648">
            <v>0</v>
          </cell>
          <cell r="F648">
            <v>18699</v>
          </cell>
          <cell r="G648">
            <v>13999.52</v>
          </cell>
        </row>
        <row r="649">
          <cell r="B649" t="str">
            <v>QCNBAG02247</v>
          </cell>
          <cell r="C649" t="str">
            <v>Refurbished Dell Latitude Xt3 (Core I7 2Nd Gen/4GB/500GB/Webcam/13.3'' Non Touch/DOS)</v>
          </cell>
          <cell r="D649" t="str">
            <v>Refurbished Laptops</v>
          </cell>
          <cell r="E649">
            <v>0</v>
          </cell>
          <cell r="F649">
            <v>21299</v>
          </cell>
          <cell r="G649">
            <v>15999.62</v>
          </cell>
        </row>
        <row r="650">
          <cell r="B650" t="str">
            <v>QCNBAG02246</v>
          </cell>
          <cell r="C650" t="str">
            <v>Refurbished HP Elitebook Folio 1040 G2 (Core I7 5Th Gen/4GB/256GB SSD/Webcam/14'' No Touch/DOS)</v>
          </cell>
          <cell r="D650" t="str">
            <v>Refurbished Laptops</v>
          </cell>
          <cell r="E650">
            <v>0</v>
          </cell>
          <cell r="F650">
            <v>33300</v>
          </cell>
          <cell r="G650">
            <v>24999.48</v>
          </cell>
        </row>
        <row r="651">
          <cell r="B651" t="str">
            <v>QCNBAG02249</v>
          </cell>
          <cell r="C651" t="str">
            <v>Refurbished Dell Latitude 5289 (Core I5 7Th Gen/8GB/256GB SSD/Webcam/12.5'' Touch/DOS )</v>
          </cell>
          <cell r="D651" t="str">
            <v>Refurbished Laptops</v>
          </cell>
          <cell r="E651">
            <v>0</v>
          </cell>
          <cell r="F651">
            <v>34599</v>
          </cell>
          <cell r="G651">
            <v>26000.12</v>
          </cell>
        </row>
        <row r="652">
          <cell r="B652" t="str">
            <v>QCNBAG02252</v>
          </cell>
          <cell r="C652" t="str">
            <v>Refurbished HP Probook 640 G4 (Core I5 7Th Gen/8GB/256GB/Webcam/14''/DOS)</v>
          </cell>
          <cell r="D652" t="str">
            <v>Refurbished Laptops</v>
          </cell>
          <cell r="E652">
            <v>0</v>
          </cell>
          <cell r="F652">
            <v>31300</v>
          </cell>
          <cell r="G652">
            <v>23499.7</v>
          </cell>
        </row>
        <row r="653">
          <cell r="B653" t="str">
            <v>QCNBAG02259</v>
          </cell>
          <cell r="C653" t="str">
            <v>Refurbished HP Probook 640 G4 (Core I5 8Th Gen/8GB/256GB/Webcam/14''/DOS)</v>
          </cell>
          <cell r="D653" t="str">
            <v>Refurbished Laptops</v>
          </cell>
          <cell r="E653">
            <v>0</v>
          </cell>
          <cell r="F653">
            <v>38599</v>
          </cell>
          <cell r="G653">
            <v>28999.68</v>
          </cell>
        </row>
        <row r="654">
          <cell r="B654" t="str">
            <v>QCNBAG02265</v>
          </cell>
          <cell r="C654" t="str">
            <v>Refurbished Dell Latitude 5490 (Core I5 8Th Gen/8GB/256GB SSD/Webcam/14''/DOS)</v>
          </cell>
          <cell r="D654" t="str">
            <v>Refurbished Laptops</v>
          </cell>
          <cell r="E654">
            <v>0</v>
          </cell>
          <cell r="F654">
            <v>28598</v>
          </cell>
          <cell r="G654">
            <v>21499.599999999999</v>
          </cell>
        </row>
        <row r="655">
          <cell r="B655" t="str">
            <v>QCNBAG02257</v>
          </cell>
          <cell r="C655" t="str">
            <v>Refurbished HP Probook 650 G3 (Core I5 7Th Gen/8GB/500GB SSD/Webcam/15.6''/DOS)</v>
          </cell>
          <cell r="D655" t="str">
            <v>Refurbished Laptops</v>
          </cell>
          <cell r="E655">
            <v>0</v>
          </cell>
          <cell r="F655">
            <v>36599</v>
          </cell>
          <cell r="G655">
            <v>27499.9</v>
          </cell>
        </row>
        <row r="656">
          <cell r="B656" t="str">
            <v>QCNBAG02235</v>
          </cell>
          <cell r="C656" t="str">
            <v>Refurbished Lenovo E41-10 (Pentium A1020/4GB/500GB/Webcam/14"/DOS)</v>
          </cell>
          <cell r="D656" t="str">
            <v>Refurbished Laptops</v>
          </cell>
          <cell r="E656">
            <v>0</v>
          </cell>
          <cell r="F656">
            <v>10001</v>
          </cell>
          <cell r="G656">
            <v>7500.08</v>
          </cell>
        </row>
        <row r="657">
          <cell r="B657" t="str">
            <v>QCNBAG02273</v>
          </cell>
          <cell r="C657" t="str">
            <v>Refurbished Lenovo Thinkpad T450 (Core I5 4Th Gen/8GB/500GB/Webcam/14''/Win 10 Home)</v>
          </cell>
          <cell r="D657" t="str">
            <v>Refurbished Laptops</v>
          </cell>
          <cell r="E657">
            <v>0</v>
          </cell>
          <cell r="F657">
            <v>23999</v>
          </cell>
          <cell r="G657">
            <v>17999.72</v>
          </cell>
        </row>
        <row r="658">
          <cell r="B658" t="str">
            <v>QCNBAG02275</v>
          </cell>
          <cell r="C658" t="str">
            <v>Refurbished HP Probook 440 G4 (Core I3 7Th Gen/4GB/128GB SSD/Webcam/14''/DOS)</v>
          </cell>
          <cell r="D658" t="str">
            <v>Refurbished Laptops</v>
          </cell>
          <cell r="E658">
            <v>0</v>
          </cell>
          <cell r="F658">
            <v>25299</v>
          </cell>
          <cell r="G658">
            <v>19000.36</v>
          </cell>
        </row>
        <row r="659">
          <cell r="B659" t="str">
            <v>QCNBAG02278</v>
          </cell>
          <cell r="C659" t="str">
            <v>Refurbished HP Elitebook 840 G3 (Core I5 6Th Gen/8GB/240GB SSD/Webcam/14'' Touch/DOS)</v>
          </cell>
          <cell r="D659" t="str">
            <v>Refurbished Laptops</v>
          </cell>
          <cell r="E659">
            <v>0</v>
          </cell>
          <cell r="F659">
            <v>27999</v>
          </cell>
          <cell r="G659">
            <v>21000.46</v>
          </cell>
        </row>
        <row r="660">
          <cell r="B660" t="str">
            <v>QCNBAG02258</v>
          </cell>
          <cell r="C660" t="str">
            <v>Refurbished HP Probook 650 G2 (Core I5 6Th Gen/8GB/512GB SSD/Webcam/15.6'' Touch /DOS)</v>
          </cell>
          <cell r="D660" t="str">
            <v>Refurbished Laptops</v>
          </cell>
          <cell r="E660">
            <v>0</v>
          </cell>
          <cell r="F660">
            <v>33300</v>
          </cell>
          <cell r="G660">
            <v>24999.48</v>
          </cell>
        </row>
        <row r="661">
          <cell r="B661" t="str">
            <v>QCNBAG02262</v>
          </cell>
          <cell r="C661" t="str">
            <v>Refurbished Dell Latitude E5280 (Core I5 7Th Gen/8GB/256GB SSD/Webcam/12.5''/DOS)</v>
          </cell>
          <cell r="D661" t="str">
            <v>Refurbished Laptops</v>
          </cell>
          <cell r="E661">
            <v>0</v>
          </cell>
          <cell r="F661">
            <v>23999</v>
          </cell>
          <cell r="G661">
            <v>17999.72</v>
          </cell>
        </row>
        <row r="662">
          <cell r="B662" t="str">
            <v>QCNBAG02261</v>
          </cell>
          <cell r="C662" t="str">
            <v>Refurbished Dell Latitude 5490 (Core I7 8Th Gen/8GB/256GB SSD/Webcam/14''/DOS)</v>
          </cell>
          <cell r="D662" t="str">
            <v>Refurbished Laptops</v>
          </cell>
          <cell r="E662">
            <v>0</v>
          </cell>
          <cell r="F662">
            <v>47299</v>
          </cell>
          <cell r="G662">
            <v>35500.300000000003</v>
          </cell>
        </row>
        <row r="663">
          <cell r="B663" t="str">
            <v>QCNBAG02256</v>
          </cell>
          <cell r="C663" t="str">
            <v>Refurbished Dell Latitude E5250 (Core I5 5Th Gen/8GB/500GB/Webcam/12.5''/DOS)</v>
          </cell>
          <cell r="D663" t="str">
            <v>Refurbished Laptops</v>
          </cell>
          <cell r="E663">
            <v>0</v>
          </cell>
          <cell r="F663">
            <v>19299</v>
          </cell>
          <cell r="G663">
            <v>14499.84</v>
          </cell>
        </row>
        <row r="664">
          <cell r="B664" t="str">
            <v>QCNBAG02268</v>
          </cell>
          <cell r="C664" t="str">
            <v>Refurbished HP Elitebook 1030 G1 (Core M5 6Th Gen/16GB/128GB SSSD/Webcam/13.3'' No Touch/Win 10 Home)</v>
          </cell>
          <cell r="D664" t="str">
            <v>Refurbished Laptops</v>
          </cell>
          <cell r="E664">
            <v>0</v>
          </cell>
          <cell r="F664">
            <v>33300</v>
          </cell>
          <cell r="G664">
            <v>24999.48</v>
          </cell>
        </row>
        <row r="665">
          <cell r="B665" t="str">
            <v>QCNBAG02081</v>
          </cell>
          <cell r="C665" t="str">
            <v>Refurbished Dell Latitude E5470 (Core I5 6Th Gen/8GB/240GB SSD/Webcam/14'' No Touch/DOS)</v>
          </cell>
          <cell r="D665" t="str">
            <v>Refurbished Laptops</v>
          </cell>
          <cell r="E665">
            <v>0</v>
          </cell>
          <cell r="F665">
            <v>33300</v>
          </cell>
          <cell r="G665">
            <v>24999.48</v>
          </cell>
        </row>
        <row r="666">
          <cell r="B666" t="str">
            <v>QCNBAG02237</v>
          </cell>
          <cell r="C666" t="str">
            <v>Refurbished HP Pavilion Dv4-2112Tu (Core I5 1St Gen/4GB/320GB/Webcam/14''/Win-10 Home)</v>
          </cell>
          <cell r="D666" t="str">
            <v>Refurbished Laptops</v>
          </cell>
          <cell r="E666">
            <v>0</v>
          </cell>
          <cell r="F666">
            <v>17999</v>
          </cell>
          <cell r="G666">
            <v>13500.38</v>
          </cell>
        </row>
        <row r="667">
          <cell r="B667" t="str">
            <v>QCNBAG02109</v>
          </cell>
          <cell r="C667" t="str">
            <v>Refurbished HP Elitebook 820 G4 (Core I5 7Th Gen/8GB/256GB SSD/Webcam/12.5'' No Touch/DOS)</v>
          </cell>
          <cell r="D667" t="str">
            <v>Refurbished Laptops</v>
          </cell>
          <cell r="E667">
            <v>4</v>
          </cell>
          <cell r="F667">
            <v>22899</v>
          </cell>
          <cell r="G667">
            <v>17199.68</v>
          </cell>
        </row>
        <row r="668">
          <cell r="B668" t="str">
            <v>QCNBAG02281</v>
          </cell>
          <cell r="C668" t="str">
            <v>Refurbished HP Probook 450 G2 (Core I5 4Th Gen/4GB/500GB/Webcam/15.6''/DOS)</v>
          </cell>
          <cell r="D668" t="str">
            <v>Refurbished Laptops</v>
          </cell>
          <cell r="E668">
            <v>0</v>
          </cell>
          <cell r="F668">
            <v>25299</v>
          </cell>
          <cell r="G668">
            <v>19000.36</v>
          </cell>
        </row>
        <row r="669">
          <cell r="B669" t="str">
            <v>QCNBAG02248</v>
          </cell>
          <cell r="C669" t="str">
            <v>Refurbished HP Pavilion 15-N203Tx (Core I5 4Th Gen/4GB/1TB/1GB Graphics/Webcam/15.6''/Win 10 Home )</v>
          </cell>
          <cell r="D669" t="str">
            <v>Refurbished Laptops</v>
          </cell>
          <cell r="E669">
            <v>0</v>
          </cell>
          <cell r="F669">
            <v>28598</v>
          </cell>
          <cell r="G669">
            <v>21499.599999999999</v>
          </cell>
        </row>
        <row r="670">
          <cell r="B670" t="str">
            <v>QCNBAG02253</v>
          </cell>
          <cell r="C670" t="str">
            <v>Refurbished HP Elitebook 840 G3 (Core I7 6Th Gen/8GB/256GB SSD/Webcam/14'' No Touch/DOS)</v>
          </cell>
          <cell r="D670" t="str">
            <v>Refurbished Laptops</v>
          </cell>
          <cell r="E670">
            <v>0</v>
          </cell>
          <cell r="F670">
            <v>25999</v>
          </cell>
          <cell r="G670">
            <v>19499.5</v>
          </cell>
        </row>
        <row r="671">
          <cell r="B671" t="str">
            <v>QCNBAG02255</v>
          </cell>
          <cell r="C671" t="str">
            <v>Refurbished Dell Latitude E5470 (Core I3 6Th Gen/8GB/256GB SSD/Webcam/14'' No Touch/DOS)</v>
          </cell>
          <cell r="D671" t="str">
            <v>Refurbished Laptops</v>
          </cell>
          <cell r="E671">
            <v>0</v>
          </cell>
          <cell r="F671">
            <v>19999</v>
          </cell>
          <cell r="G671">
            <v>15000.16</v>
          </cell>
        </row>
        <row r="672">
          <cell r="B672" t="str">
            <v>QCNBAG02260</v>
          </cell>
          <cell r="C672" t="str">
            <v>Refurbished Dell Latitude 5490 (Core I5 7Th Gen/8GB/256GB SSD/Webcam/14''/DOS)</v>
          </cell>
          <cell r="D672" t="str">
            <v>Refurbished Laptops</v>
          </cell>
          <cell r="E672">
            <v>0</v>
          </cell>
          <cell r="F672">
            <v>26600</v>
          </cell>
          <cell r="G672">
            <v>19999.82</v>
          </cell>
        </row>
        <row r="673">
          <cell r="B673" t="str">
            <v>QCNBAG02274</v>
          </cell>
          <cell r="C673" t="str">
            <v>Refurbished Dell Precision 3520 (Core I7 6Th Gen/6820Hq 2.70Ghz/8GB/256GB SSD/Webcam/2GB Nvidia Graphics/15.6"/DOS)</v>
          </cell>
          <cell r="D673" t="str">
            <v>Refurbished Laptops</v>
          </cell>
          <cell r="E673">
            <v>0</v>
          </cell>
          <cell r="F673">
            <v>41299</v>
          </cell>
          <cell r="G673">
            <v>30999.78</v>
          </cell>
        </row>
        <row r="674">
          <cell r="B674" t="str">
            <v>QCNBAG02037</v>
          </cell>
          <cell r="C674" t="str">
            <v>Refurbished Lenovo G50-80 (Core I5 5Th Gen/4GB/1TB/2GB Graphics/Webcam/15.6''/DOS)</v>
          </cell>
          <cell r="D674" t="str">
            <v>Refurbished Laptops</v>
          </cell>
          <cell r="E674">
            <v>0</v>
          </cell>
          <cell r="F674">
            <v>31999</v>
          </cell>
          <cell r="G674">
            <v>24000.02</v>
          </cell>
        </row>
        <row r="675">
          <cell r="B675" t="str">
            <v>QCNBAG02164</v>
          </cell>
          <cell r="C675" t="str">
            <v>Refurbished Dell Latitude 7490 (Core I7 8Th Gen/8GB/512GB SSD/Webcam/14'' No Touch/DOS)</v>
          </cell>
          <cell r="D675" t="str">
            <v>Refurbished Laptops</v>
          </cell>
          <cell r="E675">
            <v>3</v>
          </cell>
          <cell r="F675">
            <v>33300</v>
          </cell>
          <cell r="G675">
            <v>24999.48</v>
          </cell>
        </row>
        <row r="676">
          <cell r="B676" t="str">
            <v>QCNBAG02254</v>
          </cell>
          <cell r="C676" t="str">
            <v>Refurbished HP Elitebook Folio 1040 G2 (Core I7 5Th Gen/8GB/256GB SSD/Webcam/14'' Touch/Win 10 Home )</v>
          </cell>
          <cell r="D676" t="str">
            <v>Refurbished Laptops</v>
          </cell>
          <cell r="E676">
            <v>0</v>
          </cell>
          <cell r="F676">
            <v>36599</v>
          </cell>
          <cell r="G676">
            <v>27499.9</v>
          </cell>
        </row>
        <row r="677">
          <cell r="B677" t="str">
            <v>QCNBAG02277</v>
          </cell>
          <cell r="C677" t="str">
            <v>Refurbished Dell Latitude E6540 (Core I7 4Th Gen/8GB/256GB SSD/Webcam/15.6''/Win-10 Home)</v>
          </cell>
          <cell r="D677" t="str">
            <v>Refurbished Laptops</v>
          </cell>
          <cell r="E677">
            <v>0</v>
          </cell>
          <cell r="F677">
            <v>27999</v>
          </cell>
          <cell r="G677">
            <v>21000.46</v>
          </cell>
        </row>
        <row r="678">
          <cell r="B678" t="str">
            <v>QCNBAG02283</v>
          </cell>
          <cell r="C678" t="str">
            <v>Refurbished Dell Precision 5520 (Core I7 6Th Gen/32GB/512GB SSD/4GB Nvidia Graphics/Webcam/15.6"/DOS)</v>
          </cell>
          <cell r="D678" t="str">
            <v>Refurbished Laptops</v>
          </cell>
          <cell r="E678">
            <v>0</v>
          </cell>
          <cell r="F678">
            <v>71899</v>
          </cell>
          <cell r="G678">
            <v>54000.34</v>
          </cell>
        </row>
        <row r="679">
          <cell r="B679" t="str">
            <v>QCNBAG02245</v>
          </cell>
          <cell r="C679" t="str">
            <v>Refurbished Dell Latitude E5450 (Core I5 5Th Gen/8GB/512GB SSD/Webcam/14'' No Touch/DOS)</v>
          </cell>
          <cell r="D679" t="str">
            <v>Refurbished Laptops</v>
          </cell>
          <cell r="E679">
            <v>0</v>
          </cell>
          <cell r="F679">
            <v>26600</v>
          </cell>
          <cell r="G679">
            <v>19999.82</v>
          </cell>
        </row>
        <row r="680">
          <cell r="B680" t="str">
            <v>QCNBAG02289</v>
          </cell>
          <cell r="C680" t="str">
            <v>Refurbished Lenovo Thinkpad X240 (Core I3 4Th Gen/8GB/500GB/Webcam/12.5''/Win 10 Home )</v>
          </cell>
          <cell r="D680" t="str">
            <v>Refurbished Laptops</v>
          </cell>
          <cell r="E680">
            <v>0</v>
          </cell>
          <cell r="F680">
            <v>18699</v>
          </cell>
          <cell r="G680">
            <v>13999.52</v>
          </cell>
        </row>
        <row r="681">
          <cell r="B681" t="str">
            <v>QCNBAG02044</v>
          </cell>
          <cell r="C681" t="str">
            <v>Refurbished HP Pavilion 15-E016Tx Notebook (Core I5 3Rd Gen/4GB/1TB/2GB AMD Graphics/Webcam/15.6''/Win-10 Home)</v>
          </cell>
          <cell r="D681" t="str">
            <v>Refurbished Laptops</v>
          </cell>
          <cell r="E681">
            <v>0</v>
          </cell>
          <cell r="F681">
            <v>23999</v>
          </cell>
          <cell r="G681">
            <v>17999.72</v>
          </cell>
        </row>
        <row r="682">
          <cell r="B682" t="str">
            <v>QCNBAG02263</v>
          </cell>
          <cell r="C682" t="str">
            <v>Refurbished HP Elitebook 820 G4 (Core I7 7Th Gen/8GB/512GB SSD/Webcam/12.5'' Touch/DOS)</v>
          </cell>
          <cell r="D682" t="str">
            <v>Refurbished Laptops</v>
          </cell>
          <cell r="E682">
            <v>0</v>
          </cell>
          <cell r="F682">
            <v>27999</v>
          </cell>
          <cell r="G682">
            <v>21000.46</v>
          </cell>
        </row>
        <row r="683">
          <cell r="B683" t="str">
            <v>QCNBAG02290</v>
          </cell>
          <cell r="C683" t="str">
            <v>Refurbished Dell Inspiron 15 3542 (Core I3 4Th Gen/4GB/1TB/ Int/15.6'' Touch/DOS)</v>
          </cell>
          <cell r="D683" t="str">
            <v>Refurbished Laptops</v>
          </cell>
          <cell r="E683">
            <v>0</v>
          </cell>
          <cell r="F683">
            <v>23999</v>
          </cell>
          <cell r="G683">
            <v>17999.72</v>
          </cell>
        </row>
        <row r="684">
          <cell r="B684" t="str">
            <v>QCNBAG02225</v>
          </cell>
          <cell r="C684" t="str">
            <v>Refurbished HP Elitebook 820 G4 (Core I5 7Th Gen/16GB/512GB SSD/Webcam/12.5'' Touch/DOS)</v>
          </cell>
          <cell r="D684" t="str">
            <v>Refurbished Laptops</v>
          </cell>
          <cell r="E684">
            <v>0</v>
          </cell>
          <cell r="F684">
            <v>39299</v>
          </cell>
          <cell r="G684">
            <v>29500</v>
          </cell>
        </row>
        <row r="685">
          <cell r="B685" t="str">
            <v>QCNBAG02228</v>
          </cell>
          <cell r="C685" t="str">
            <v>Refurbished Dell Latitude E5570 (Core I5 6Th Gen/8GB/500GB/Webcam/15.6'' Touch/Win 10 Home)</v>
          </cell>
          <cell r="D685" t="str">
            <v>Refurbished Laptops</v>
          </cell>
          <cell r="E685">
            <v>0</v>
          </cell>
          <cell r="F685">
            <v>35999</v>
          </cell>
          <cell r="G685">
            <v>26999.58</v>
          </cell>
        </row>
        <row r="686">
          <cell r="B686" t="str">
            <v>QCNBAG02230</v>
          </cell>
          <cell r="C686" t="str">
            <v>Refurbished HP Probook 640 G3 (Core I5 7Th Gen/8GB/512GB SSD/Webcam/14''/DOS)</v>
          </cell>
          <cell r="D686" t="str">
            <v>Refurbished Laptops</v>
          </cell>
          <cell r="E686">
            <v>0</v>
          </cell>
          <cell r="F686">
            <v>25299</v>
          </cell>
          <cell r="G686">
            <v>19000.36</v>
          </cell>
        </row>
        <row r="687">
          <cell r="B687" t="str">
            <v>QCNBAG02296</v>
          </cell>
          <cell r="C687" t="str">
            <v>Refurbished Lenovo Thinkpad X230 Tablet (Core I7 3Rd Gen/8GB/500GB/No Webcam/12.5'' Non Touch/DOS)</v>
          </cell>
          <cell r="D687" t="str">
            <v>Refurbished Laptops</v>
          </cell>
          <cell r="E687">
            <v>0</v>
          </cell>
          <cell r="F687">
            <v>23999</v>
          </cell>
          <cell r="G687">
            <v>17999.72</v>
          </cell>
        </row>
        <row r="688">
          <cell r="B688" t="str">
            <v>QCNBAG02314</v>
          </cell>
          <cell r="C688" t="str">
            <v>Refurbished HP Elitebook 840 G3 (Core I7 6Th Gen/16GB/256GB SSD/Webcam/14'' No Touch/DOS)</v>
          </cell>
          <cell r="D688" t="str">
            <v>Refurbished Laptops</v>
          </cell>
          <cell r="E688">
            <v>0</v>
          </cell>
          <cell r="F688">
            <v>29299</v>
          </cell>
          <cell r="G688">
            <v>21999.919999999998</v>
          </cell>
        </row>
        <row r="689">
          <cell r="B689" t="str">
            <v>QCNBAG01913</v>
          </cell>
          <cell r="C689" t="str">
            <v>Refurbished HP Elitebook 840 G3 (Core I5 6Th Gen/16GB/256GB SSD/Webcam/14'' No Touch/DOS)</v>
          </cell>
          <cell r="D689" t="str">
            <v>Refurbished Laptops</v>
          </cell>
          <cell r="E689">
            <v>0</v>
          </cell>
          <cell r="F689">
            <v>26299</v>
          </cell>
          <cell r="G689">
            <v>19749.66</v>
          </cell>
        </row>
        <row r="690">
          <cell r="B690" t="str">
            <v>QCNBAG02292</v>
          </cell>
          <cell r="C690" t="str">
            <v>Refurbished HP Elitebook 850 G4 (Core I5 7Th Gen/8GB/256GB SSD/Webcam/15.6'' Non Touch/DOS)</v>
          </cell>
          <cell r="D690" t="str">
            <v>Refurbished Laptops</v>
          </cell>
          <cell r="E690">
            <v>0</v>
          </cell>
          <cell r="F690">
            <v>39399</v>
          </cell>
          <cell r="G690">
            <v>29600.3</v>
          </cell>
        </row>
        <row r="691">
          <cell r="B691" t="str">
            <v>QCNBAG02294</v>
          </cell>
          <cell r="C691" t="str">
            <v>Refurbished HP Probook 640 G2 (Core I3 6Th Gen/4GB/500GB/Webcam/14''/DOS)</v>
          </cell>
          <cell r="D691" t="str">
            <v>Refurbished Laptops</v>
          </cell>
          <cell r="E691">
            <v>0</v>
          </cell>
          <cell r="F691">
            <v>25299</v>
          </cell>
          <cell r="G691">
            <v>19000.36</v>
          </cell>
        </row>
        <row r="692">
          <cell r="B692" t="str">
            <v>QCNBAG02301</v>
          </cell>
          <cell r="C692" t="str">
            <v>Refurbished HP Probook 4445S (AMD A6 1St Gen/4GB/320GB/Webcam/14''/Win 10 Home)</v>
          </cell>
          <cell r="D692" t="str">
            <v>Refurbished Laptops</v>
          </cell>
          <cell r="E692">
            <v>0</v>
          </cell>
          <cell r="F692">
            <v>14699</v>
          </cell>
          <cell r="G692">
            <v>10999.96</v>
          </cell>
        </row>
        <row r="693">
          <cell r="B693" t="str">
            <v>QCNBAG02303</v>
          </cell>
          <cell r="C693" t="str">
            <v>Refurbished HP Elitebook Revolve 810 G2 (Core I5 4Th Gen/4GB/240GB SSD/Webcam/11.6'' Touch/Win-10 Home)</v>
          </cell>
          <cell r="D693" t="str">
            <v>Refurbished Laptops</v>
          </cell>
          <cell r="E693">
            <v>0</v>
          </cell>
          <cell r="F693">
            <v>23999</v>
          </cell>
          <cell r="G693">
            <v>17999.72</v>
          </cell>
        </row>
        <row r="694">
          <cell r="B694" t="str">
            <v>QCNBAG02304</v>
          </cell>
          <cell r="C694" t="str">
            <v>Refurbished Dell Latitude E5430 (Core I5 3Rd Gen/4GB/320GB/Webcam/14''/Win-10 Home)</v>
          </cell>
          <cell r="D694" t="str">
            <v>Refurbished Laptops</v>
          </cell>
          <cell r="E694">
            <v>0</v>
          </cell>
          <cell r="F694">
            <v>17299</v>
          </cell>
          <cell r="G694">
            <v>13000.06</v>
          </cell>
        </row>
        <row r="695">
          <cell r="B695" t="str">
            <v>QCNBAG02305</v>
          </cell>
          <cell r="C695" t="str">
            <v>Refurbished Dell Latitude 7280 (Core I5 6Th Gen/8GB/512GB  SSD/Webcam/12.5'' No Touch/Win-10 Home)</v>
          </cell>
          <cell r="D695" t="str">
            <v>Refurbished Laptops</v>
          </cell>
          <cell r="E695">
            <v>0</v>
          </cell>
          <cell r="F695">
            <v>34599</v>
          </cell>
          <cell r="G695">
            <v>26000.12</v>
          </cell>
        </row>
        <row r="696">
          <cell r="B696" t="str">
            <v>QCNBAG02307</v>
          </cell>
          <cell r="C696" t="str">
            <v>Refurbished Dell Latitude E7270 (Core I7 6Th Gen/8GB/256GB SSD/Webcam/12.5'' Non Touch/DOS)</v>
          </cell>
          <cell r="D696" t="str">
            <v>Refurbished Laptops</v>
          </cell>
          <cell r="E696">
            <v>0</v>
          </cell>
          <cell r="F696">
            <v>33300</v>
          </cell>
          <cell r="G696">
            <v>24999.48</v>
          </cell>
        </row>
        <row r="697">
          <cell r="B697" t="str">
            <v>QCNBAG02308</v>
          </cell>
          <cell r="C697" t="str">
            <v>Refurbished Dell Latitude 3340 (Core I3 4Th Gen/4GB/500GB/Webcam/13.3"/Win-10 Home)</v>
          </cell>
          <cell r="D697" t="str">
            <v>Refurbished Laptops</v>
          </cell>
          <cell r="E697">
            <v>0</v>
          </cell>
          <cell r="F697">
            <v>21299</v>
          </cell>
          <cell r="G697">
            <v>15999.62</v>
          </cell>
        </row>
        <row r="698">
          <cell r="B698" t="str">
            <v>QCNBAG02309</v>
          </cell>
          <cell r="C698" t="str">
            <v>Refurbished Lenovo E41-10 (Pentium A1020/4GB/500GB/Webcam/14"/Win-10 Home)</v>
          </cell>
          <cell r="D698" t="str">
            <v>Refurbished Laptops</v>
          </cell>
          <cell r="E698">
            <v>0</v>
          </cell>
          <cell r="F698">
            <v>11999</v>
          </cell>
          <cell r="G698">
            <v>8999.86</v>
          </cell>
        </row>
        <row r="699">
          <cell r="B699" t="str">
            <v>QCNBAG02310</v>
          </cell>
          <cell r="C699" t="str">
            <v>Refurbished Lenovo Thinkpad T470 (Core I5 7Th Gen/8GB/500GB/Webcam/14''/Win-10 Home)</v>
          </cell>
          <cell r="D699" t="str">
            <v>Refurbished Laptops</v>
          </cell>
          <cell r="E699">
            <v>0</v>
          </cell>
          <cell r="F699">
            <v>37299</v>
          </cell>
          <cell r="G699">
            <v>28000.22</v>
          </cell>
        </row>
        <row r="700">
          <cell r="B700" t="str">
            <v>QCNBAG02285</v>
          </cell>
          <cell r="C700" t="str">
            <v>Refurbished HP Elitebook 840 G4 (Core I5 7Th Gen/8GB/256GB SSD/Webcam/14'' Touch/DOS)</v>
          </cell>
          <cell r="D700" t="str">
            <v>Refurbished Laptops</v>
          </cell>
          <cell r="E700">
            <v>21</v>
          </cell>
          <cell r="F700">
            <v>27299</v>
          </cell>
          <cell r="G700">
            <v>20500.14</v>
          </cell>
        </row>
        <row r="701">
          <cell r="B701" t="str">
            <v>QCNBAG02288</v>
          </cell>
          <cell r="C701" t="str">
            <v>Refurbished HP Elitebook 840 G2 (Core I5 5Th Gen/8GB/500GB/Webcam/14'' Touch/DOS)</v>
          </cell>
          <cell r="D701" t="str">
            <v>Refurbished Laptops</v>
          </cell>
          <cell r="E701">
            <v>0</v>
          </cell>
          <cell r="F701">
            <v>27299</v>
          </cell>
          <cell r="G701">
            <v>20500.14</v>
          </cell>
        </row>
        <row r="702">
          <cell r="B702" t="str">
            <v>QCNBAG02316</v>
          </cell>
          <cell r="C702" t="str">
            <v>Refurbished HP Elitebook 830 G5 (Core I5 7Th Gen/8GB/256GB SSD/Webcam/13.3" Touch/DOS)</v>
          </cell>
          <cell r="D702" t="str">
            <v>Refurbished Laptops</v>
          </cell>
          <cell r="E702">
            <v>0</v>
          </cell>
          <cell r="F702">
            <v>31300</v>
          </cell>
          <cell r="G702">
            <v>23499.7</v>
          </cell>
        </row>
        <row r="703">
          <cell r="B703" t="str">
            <v>QCNBAG02315</v>
          </cell>
          <cell r="C703" t="str">
            <v>Refurbished HP Probook 650 G2 (Core I5 6Th Gen/8GB/512GB SSD/Webcam/15.6'' Non-Touch /DOS)</v>
          </cell>
          <cell r="D703" t="str">
            <v>Refurbished Laptops</v>
          </cell>
          <cell r="E703">
            <v>0</v>
          </cell>
          <cell r="F703">
            <v>34001</v>
          </cell>
          <cell r="G703">
            <v>25499.8</v>
          </cell>
        </row>
        <row r="704">
          <cell r="B704" t="str">
            <v>QCNBAG02326</v>
          </cell>
          <cell r="C704" t="str">
            <v>Refurbished Dell Latitude E5450 (Core I3 5Th Gen/4GB/500GB/Webcam/14'' Touch/DOS)</v>
          </cell>
          <cell r="D704" t="str">
            <v>Refurbished Laptops</v>
          </cell>
          <cell r="E704">
            <v>0</v>
          </cell>
          <cell r="F704">
            <v>23299</v>
          </cell>
          <cell r="G704">
            <v>17500.580000000002</v>
          </cell>
        </row>
        <row r="705">
          <cell r="B705" t="str">
            <v>QCNBAG02298</v>
          </cell>
          <cell r="C705" t="str">
            <v>Refurbished HP Elitebook 820 G4 (Core I5 6Th Gen/8GB/256GB SSD/Webcam/12.5'' No Touch/DOS)</v>
          </cell>
          <cell r="D705" t="str">
            <v>Refurbished Laptops</v>
          </cell>
          <cell r="E705">
            <v>0</v>
          </cell>
          <cell r="F705">
            <v>33199</v>
          </cell>
          <cell r="G705">
            <v>24900.36</v>
          </cell>
        </row>
        <row r="706">
          <cell r="B706" t="str">
            <v>QCNBAG02160</v>
          </cell>
          <cell r="C706" t="str">
            <v>Refurbished Dell Latitude E6540 (Core I5 4Th Gen/8GB/500GB/Webcam/15.6''/Win-10 Home)</v>
          </cell>
          <cell r="D706" t="str">
            <v>Refurbished Laptops</v>
          </cell>
          <cell r="E706">
            <v>0</v>
          </cell>
          <cell r="F706">
            <v>27999</v>
          </cell>
          <cell r="G706">
            <v>21000.46</v>
          </cell>
        </row>
        <row r="707">
          <cell r="B707" t="str">
            <v>QCNBAG02104</v>
          </cell>
          <cell r="C707" t="str">
            <v>Refurbished Lenovo Thinkpad T470 (Core I5 7Th Gen/16GB/512GB SSD/Webcam/14''/DOS)</v>
          </cell>
          <cell r="D707" t="str">
            <v>Refurbished Laptops</v>
          </cell>
          <cell r="E707">
            <v>0</v>
          </cell>
          <cell r="F707">
            <v>29299</v>
          </cell>
          <cell r="G707">
            <v>21999.919999999998</v>
          </cell>
        </row>
        <row r="708">
          <cell r="B708" t="str">
            <v>QCNBAG02264</v>
          </cell>
          <cell r="C708" t="str">
            <v>Refurbished Dell Latitude 5580 (Core I5 6Th Gen/16GB/512GB SSD/Webcam/15.6'' No Touch/DOS)</v>
          </cell>
          <cell r="D708" t="str">
            <v>Refurbished Laptops</v>
          </cell>
          <cell r="E708">
            <v>0</v>
          </cell>
          <cell r="F708">
            <v>31300</v>
          </cell>
          <cell r="G708">
            <v>23499.7</v>
          </cell>
        </row>
        <row r="709">
          <cell r="B709" t="str">
            <v>QCNBAG02291</v>
          </cell>
          <cell r="C709" t="str">
            <v>Refurbished Dell Inspiron 5458 (Core I5 5Th Gen/4GB/256GB SSD/Webcam/14'' Touch/Win 10 Home)</v>
          </cell>
          <cell r="D709" t="str">
            <v>Refurbished Laptops</v>
          </cell>
          <cell r="E709">
            <v>0</v>
          </cell>
          <cell r="F709">
            <v>24699</v>
          </cell>
          <cell r="G709">
            <v>18500.04</v>
          </cell>
        </row>
        <row r="710">
          <cell r="B710" t="str">
            <v>QCNBAG02320</v>
          </cell>
          <cell r="C710" t="str">
            <v>Refurbished Dell Inspiron 15 5559 (Core I5 6Th Gen/4GB/1TB/ Int/ Win 10 Home/15.6" Fhd)</v>
          </cell>
          <cell r="D710" t="str">
            <v>Refurbished Laptops</v>
          </cell>
          <cell r="E710">
            <v>0</v>
          </cell>
          <cell r="F710">
            <v>35299</v>
          </cell>
          <cell r="G710">
            <v>26500.44</v>
          </cell>
        </row>
        <row r="711">
          <cell r="B711" t="str">
            <v>QCNBAG02302</v>
          </cell>
          <cell r="C711" t="str">
            <v>Refurbished HP Elitebook X360 1030 G3 (Core I5 8Th Gen/8GB/128GB SSD/Webcam/13.3'' Touch/DOS)</v>
          </cell>
          <cell r="D711" t="str">
            <v>Refurbished Laptops</v>
          </cell>
          <cell r="E711">
            <v>0</v>
          </cell>
          <cell r="F711">
            <v>50600</v>
          </cell>
          <cell r="G711">
            <v>37999.54</v>
          </cell>
        </row>
        <row r="712">
          <cell r="B712" t="str">
            <v>QCNBAG02340</v>
          </cell>
          <cell r="C712" t="str">
            <v>Refurbished HP Elitebook 830 G5 (Core I5 8Th Gen/8GB/512GB SSD/Webcam/13.3" Touch/DOS)</v>
          </cell>
          <cell r="D712" t="str">
            <v>Refurbished Laptops</v>
          </cell>
          <cell r="E712">
            <v>1</v>
          </cell>
          <cell r="F712">
            <v>33300</v>
          </cell>
          <cell r="G712">
            <v>24999.48</v>
          </cell>
        </row>
        <row r="713">
          <cell r="B713" t="str">
            <v>QCNBAG02341</v>
          </cell>
          <cell r="C713" t="str">
            <v>Refurbished Lenovo Thinkpad L470 (Core I7 7Th Gen/16GB/512GB SSD/Webcam/14''/DOS)</v>
          </cell>
          <cell r="D713" t="str">
            <v>Refurbished Laptops</v>
          </cell>
          <cell r="E713">
            <v>0</v>
          </cell>
          <cell r="F713">
            <v>47899</v>
          </cell>
          <cell r="G713">
            <v>35999.440000000002</v>
          </cell>
        </row>
        <row r="714">
          <cell r="B714" t="str">
            <v>QCNBAG02280</v>
          </cell>
          <cell r="C714" t="str">
            <v>Refurbished Dell Precision 5510 (Core I7 6Th Gen/32GB/512GB SSD/2GB Nvidia Graphics/Webcam/15.6"/DOS)</v>
          </cell>
          <cell r="D714" t="str">
            <v>Refurbished Laptops</v>
          </cell>
          <cell r="E714">
            <v>0</v>
          </cell>
          <cell r="F714">
            <v>50600</v>
          </cell>
          <cell r="G714">
            <v>37999.54</v>
          </cell>
        </row>
        <row r="715">
          <cell r="B715" t="str">
            <v>QCNBAG02299</v>
          </cell>
          <cell r="C715" t="str">
            <v>Refurbished Panasonic Cf-Sx4 (Core I5 5Th Gen/4GB/500GB/Webcam/12.1" Non Touch/DOS)</v>
          </cell>
          <cell r="D715" t="str">
            <v>Refurbished Laptops</v>
          </cell>
          <cell r="E715">
            <v>0</v>
          </cell>
          <cell r="F715">
            <v>17299</v>
          </cell>
          <cell r="G715">
            <v>13000.06</v>
          </cell>
        </row>
        <row r="716">
          <cell r="B716" t="str">
            <v>QCNBAG02342</v>
          </cell>
          <cell r="C716" t="str">
            <v>Refurbished Dell Latitude 7390 (Core I7 8Th Gen/8GB/512GB/Webcam/13.3'' No Touch/Win 10 Home )</v>
          </cell>
          <cell r="D716" t="str">
            <v>Refurbished Laptops</v>
          </cell>
          <cell r="E716">
            <v>0</v>
          </cell>
          <cell r="F716">
            <v>49299</v>
          </cell>
          <cell r="G716">
            <v>37000.080000000002</v>
          </cell>
        </row>
        <row r="717">
          <cell r="B717" t="str">
            <v>QCNBAG02344</v>
          </cell>
          <cell r="C717" t="str">
            <v>Refurbished Lenovo Thinkpad L440 (Core I3 4Th Gen/8GB/500GB/Webcam/14''/Win-10 Home)</v>
          </cell>
          <cell r="D717" t="str">
            <v>Refurbished Laptops</v>
          </cell>
          <cell r="E717">
            <v>0</v>
          </cell>
          <cell r="F717">
            <v>21299</v>
          </cell>
          <cell r="G717">
            <v>15999.62</v>
          </cell>
        </row>
        <row r="718">
          <cell r="B718" t="str">
            <v>QCNBAG02345</v>
          </cell>
          <cell r="C718" t="str">
            <v>Refurbished HP Probook 640 G2 (Core I5 6Th Gen/8GB/250GB SSD/Webcam/14''/Win-10 Home)</v>
          </cell>
          <cell r="D718" t="str">
            <v>Refurbished Laptops</v>
          </cell>
          <cell r="E718">
            <v>0</v>
          </cell>
          <cell r="F718">
            <v>33300</v>
          </cell>
          <cell r="G718">
            <v>24999.48</v>
          </cell>
        </row>
        <row r="719">
          <cell r="B719" t="str">
            <v>QCNBAG02346</v>
          </cell>
          <cell r="C719" t="str">
            <v>Refurbished HP Probook 450 G2 (Core I5 4Th Gen/4GB/500GB/Webcam/15.6''/Win-10 Home)</v>
          </cell>
          <cell r="D719" t="str">
            <v>Refurbished Laptops</v>
          </cell>
          <cell r="E719">
            <v>0</v>
          </cell>
          <cell r="F719">
            <v>25999</v>
          </cell>
          <cell r="G719">
            <v>19499.5</v>
          </cell>
        </row>
        <row r="720">
          <cell r="B720" t="str">
            <v>QCNBAG02327</v>
          </cell>
          <cell r="C720" t="str">
            <v>Refurbished HP Elitebook 840 G3 (Core I7 6Th Gen/8GB/256GB SSD/Webcam/14'' Touch/DOS)</v>
          </cell>
          <cell r="D720" t="str">
            <v>Refurbished Laptops</v>
          </cell>
          <cell r="E720">
            <v>0</v>
          </cell>
          <cell r="F720">
            <v>27299</v>
          </cell>
          <cell r="G720">
            <v>20500.14</v>
          </cell>
        </row>
        <row r="721">
          <cell r="B721" t="str">
            <v>QCNBAG02337</v>
          </cell>
          <cell r="C721" t="str">
            <v>Refurbished HP Probook 650 G1 (Core I5 4Th Gen/8GB/256GB SSD/Webcam/15.6''/DOS)</v>
          </cell>
          <cell r="D721" t="str">
            <v>Refurbished Laptops</v>
          </cell>
          <cell r="E721">
            <v>0</v>
          </cell>
          <cell r="F721">
            <v>20700</v>
          </cell>
          <cell r="G721">
            <v>15500.48</v>
          </cell>
        </row>
        <row r="722">
          <cell r="B722" t="str">
            <v>QCNBAG02322</v>
          </cell>
          <cell r="C722" t="str">
            <v>Refurbished Dell Latitude E5470 (Core I5 6Th Gen/8GB/512GB SSD/Webcam/14'' No Touch/DOS)</v>
          </cell>
          <cell r="D722" t="str">
            <v>Refurbished Laptops</v>
          </cell>
          <cell r="E722">
            <v>0</v>
          </cell>
          <cell r="F722">
            <v>27999</v>
          </cell>
          <cell r="G722">
            <v>21000.46</v>
          </cell>
        </row>
        <row r="723">
          <cell r="B723" t="str">
            <v>QCNBAG02355</v>
          </cell>
          <cell r="C723" t="str">
            <v>Refurbished HP Elitebook 840 G5 (Core I5 8Th Gen/8GB/256GB SSD/Webcam/14'' Touch/DOS)</v>
          </cell>
          <cell r="D723" t="str">
            <v>Refurbished Laptops</v>
          </cell>
          <cell r="E723">
            <v>0</v>
          </cell>
          <cell r="F723">
            <v>35299</v>
          </cell>
          <cell r="G723">
            <v>26500.44</v>
          </cell>
        </row>
        <row r="724">
          <cell r="B724" t="str">
            <v>QCNBAG02116</v>
          </cell>
          <cell r="C724" t="str">
            <v>Refurbished Acer One 14 Z2-485 (Intel Pentium Gold 4415U/4GB/1TB/Windows 10 Home/14 Inch)</v>
          </cell>
          <cell r="D724" t="str">
            <v>Refurbished Laptops</v>
          </cell>
          <cell r="E724">
            <v>0</v>
          </cell>
          <cell r="F724">
            <v>13399</v>
          </cell>
          <cell r="G724">
            <v>10000.5</v>
          </cell>
        </row>
        <row r="725">
          <cell r="B725" t="str">
            <v>QCNBAG02242</v>
          </cell>
          <cell r="C725" t="str">
            <v>Refurbished HP Probook 640 G3 (Core I5 7Th Gen/8GB/256GB SSD/Webcam/14''/Win-10 Pro)</v>
          </cell>
          <cell r="D725" t="str">
            <v>Refurbished Laptops</v>
          </cell>
          <cell r="E725">
            <v>0</v>
          </cell>
          <cell r="F725">
            <v>26600</v>
          </cell>
          <cell r="G725">
            <v>19999.82</v>
          </cell>
        </row>
        <row r="726">
          <cell r="B726" t="str">
            <v>QCNBAG02311</v>
          </cell>
          <cell r="C726" t="str">
            <v>Refurbished Lenovo Thinkpad X240 (Core I5 4Th Gen/8GB/240GB SSD/Webcam/12.5''/Win-10 Home)</v>
          </cell>
          <cell r="D726" t="str">
            <v>Refurbished Laptops</v>
          </cell>
          <cell r="E726">
            <v>0</v>
          </cell>
          <cell r="F726">
            <v>22698</v>
          </cell>
          <cell r="G726">
            <v>17000.259999999998</v>
          </cell>
        </row>
        <row r="727">
          <cell r="B727" t="str">
            <v>QCNBAG02368</v>
          </cell>
          <cell r="C727" t="str">
            <v>Refurbished Dell Vostro 2520 (Core I5 3Rd Gen/8GB/750GB/Webcam/15.6''/DOS)</v>
          </cell>
          <cell r="D727" t="str">
            <v>Refurbished Laptops</v>
          </cell>
          <cell r="E727">
            <v>0</v>
          </cell>
          <cell r="F727">
            <v>22698</v>
          </cell>
          <cell r="G727">
            <v>17000.259999999998</v>
          </cell>
        </row>
        <row r="728">
          <cell r="B728" t="str">
            <v>QCNBAG02350</v>
          </cell>
          <cell r="C728" t="str">
            <v>Refurbished HP Elitebook 840 G5 (Core I7 8Th Gen/16GB/256GB SSD/Webcam/14''/DOS)</v>
          </cell>
          <cell r="D728" t="str">
            <v>Refurbished Laptops</v>
          </cell>
          <cell r="E728">
            <v>0</v>
          </cell>
          <cell r="F728">
            <v>49299</v>
          </cell>
          <cell r="G728">
            <v>37000.080000000002</v>
          </cell>
        </row>
        <row r="729">
          <cell r="B729" t="str">
            <v>QCNBAG02276</v>
          </cell>
          <cell r="C729" t="str">
            <v>Refurbished Lenovo Thinkpad T470S (Core I7 7Th Gen/24GB/512GB SSD/Webcam/14''/DOS)</v>
          </cell>
          <cell r="D729" t="str">
            <v>Refurbished Laptops</v>
          </cell>
          <cell r="E729">
            <v>0</v>
          </cell>
          <cell r="F729">
            <v>50600</v>
          </cell>
          <cell r="G729">
            <v>37999.54</v>
          </cell>
        </row>
        <row r="730">
          <cell r="B730" t="str">
            <v>QCNBAG02334</v>
          </cell>
          <cell r="C730" t="str">
            <v>Refurbished Toshiba Satellite C670 (Core I3 2Nd Gen/6GB/640GB/Webcam/17.3''/Win 10 Home)</v>
          </cell>
          <cell r="D730" t="str">
            <v>Refurbished Laptops</v>
          </cell>
          <cell r="E730">
            <v>0</v>
          </cell>
          <cell r="F730">
            <v>18699</v>
          </cell>
          <cell r="G730">
            <v>13999.52</v>
          </cell>
        </row>
        <row r="731">
          <cell r="B731" t="str">
            <v>QCNBAG02367</v>
          </cell>
          <cell r="C731" t="str">
            <v>Refurbished HP 15-Be006Tu Notebook (Core I3 5Th Gen/4GB/1TB/Webcam/15.6''/DOS)</v>
          </cell>
          <cell r="D731" t="str">
            <v>Refurbished Laptops</v>
          </cell>
          <cell r="E731">
            <v>0</v>
          </cell>
          <cell r="F731">
            <v>22698</v>
          </cell>
          <cell r="G731">
            <v>17000.259999999998</v>
          </cell>
        </row>
        <row r="732">
          <cell r="B732" t="str">
            <v>QCNBAG02232</v>
          </cell>
          <cell r="C732" t="str">
            <v>Refurbished HP Elitebook 840 G5 (Core I5 7Th Gen/16GB/256GB SSD/Webcam/14''/DOS)</v>
          </cell>
          <cell r="D732" t="str">
            <v>Refurbished Laptops</v>
          </cell>
          <cell r="E732">
            <v>0</v>
          </cell>
          <cell r="F732">
            <v>33300</v>
          </cell>
          <cell r="G732">
            <v>24999.48</v>
          </cell>
        </row>
        <row r="733">
          <cell r="B733" t="str">
            <v>QCNBAG02162</v>
          </cell>
          <cell r="C733" t="str">
            <v>Refurbished HP Elitebook 840 G3 (Core I5 6Th Gen/16GB/512GB SSD/Webcam/14'' No Touch/DOS)</v>
          </cell>
          <cell r="D733" t="str">
            <v>Refurbished Laptops</v>
          </cell>
          <cell r="E733">
            <v>0</v>
          </cell>
          <cell r="F733">
            <v>27599</v>
          </cell>
          <cell r="G733">
            <v>20750.3</v>
          </cell>
        </row>
        <row r="734">
          <cell r="B734" t="str">
            <v>QCNBAG02373</v>
          </cell>
          <cell r="C734" t="str">
            <v>Refurbished HP Elitebook 840 G3 (Core I5 6Th Gen/8GB/240GB SSD/Webcam/14'' Non Touch/DOS)</v>
          </cell>
          <cell r="D734" t="str">
            <v>Refurbished Laptops</v>
          </cell>
          <cell r="E734">
            <v>0</v>
          </cell>
          <cell r="F734">
            <v>29299</v>
          </cell>
          <cell r="G734">
            <v>21999.919999999998</v>
          </cell>
        </row>
        <row r="735">
          <cell r="B735" t="str">
            <v>QCNBAG02372</v>
          </cell>
          <cell r="C735" t="str">
            <v>Refurbished Apple Macbook Pro A1989 (Core I5 8Th Gen/8GB/256GB SSD/13.3" Mac Os)</v>
          </cell>
          <cell r="D735" t="str">
            <v>Refurbished Laptops</v>
          </cell>
          <cell r="E735">
            <v>0</v>
          </cell>
          <cell r="F735">
            <v>86499</v>
          </cell>
          <cell r="G735">
            <v>65000.3</v>
          </cell>
        </row>
        <row r="736">
          <cell r="B736" t="str">
            <v>QCNBAG02386</v>
          </cell>
          <cell r="C736" t="str">
            <v>Refurbished HP Probook 450 G1 (Core I3 4Th Gen/4GB/500GB/Webcam/15.6''/DOS)</v>
          </cell>
          <cell r="D736" t="str">
            <v>Refurbished Laptops</v>
          </cell>
          <cell r="E736">
            <v>0</v>
          </cell>
          <cell r="F736">
            <v>16000</v>
          </cell>
          <cell r="G736">
            <v>11999.42</v>
          </cell>
        </row>
        <row r="737">
          <cell r="B737" t="str">
            <v>QCNBAG02365</v>
          </cell>
          <cell r="C737" t="str">
            <v>Refurbished Dell Latitude E5440 (Core I5 4Th Gen/8GB/320GB/Webcam/14''/Win 10 Home)</v>
          </cell>
          <cell r="D737" t="str">
            <v>Refurbished Laptops</v>
          </cell>
          <cell r="E737">
            <v>0</v>
          </cell>
          <cell r="F737">
            <v>22698</v>
          </cell>
          <cell r="G737">
            <v>17000.259999999998</v>
          </cell>
        </row>
        <row r="738">
          <cell r="B738" t="str">
            <v>QCNBAG02382</v>
          </cell>
          <cell r="C738" t="str">
            <v>Refurbished HP Elitebook 820 G1 (Core I7 4Th Gen/8GB/256GB SSD/Webcam/12.5''/DOS)</v>
          </cell>
          <cell r="D738" t="str">
            <v>Refurbished Laptops</v>
          </cell>
          <cell r="E738">
            <v>0</v>
          </cell>
          <cell r="F738">
            <v>25299</v>
          </cell>
          <cell r="G738">
            <v>19000.36</v>
          </cell>
        </row>
        <row r="739">
          <cell r="B739" t="str">
            <v>QCNBAG02370</v>
          </cell>
          <cell r="C739" t="str">
            <v>Refurbished HP Elitebook 830 G5 (Core I5 7Th Gen/8GB/256GB SSD/Webcam/13.3" No Touch/DOS)</v>
          </cell>
          <cell r="D739" t="str">
            <v>Refurbished Laptops</v>
          </cell>
          <cell r="E739">
            <v>0</v>
          </cell>
          <cell r="F739">
            <v>29999</v>
          </cell>
          <cell r="G739">
            <v>22500.240000000002</v>
          </cell>
        </row>
        <row r="740">
          <cell r="B740" t="str">
            <v>QCNBAG02388</v>
          </cell>
          <cell r="C740" t="str">
            <v>Refurbished Lenovo Thinkpad T470 (Core I5 7Th Gen/8GB/256GB SSD/Webcam/14''/DOS)</v>
          </cell>
          <cell r="D740" t="str">
            <v>Refurbished Laptops</v>
          </cell>
          <cell r="E740">
            <v>0</v>
          </cell>
          <cell r="F740">
            <v>23299</v>
          </cell>
          <cell r="G740">
            <v>17500.580000000002</v>
          </cell>
        </row>
        <row r="741">
          <cell r="B741" t="str">
            <v>QCNBAG02376</v>
          </cell>
          <cell r="C741" t="str">
            <v>Refurbished HP Probook 440 G5 (Core I5 8Th Gen/16GB/256GB SSD/Webcam/14''/DOS)</v>
          </cell>
          <cell r="D741" t="str">
            <v>Refurbished Laptops</v>
          </cell>
          <cell r="E741">
            <v>0</v>
          </cell>
          <cell r="F741">
            <v>35299</v>
          </cell>
          <cell r="G741">
            <v>26500.44</v>
          </cell>
        </row>
        <row r="742">
          <cell r="B742" t="str">
            <v>QCNBAG02394</v>
          </cell>
          <cell r="C742" t="str">
            <v>Refurbished Dell Latitude 3470 (Core I5 6Th Gen/8GB /256GB SSD/Webcam/14"/DOS)</v>
          </cell>
          <cell r="D742" t="str">
            <v>Refurbished Laptops</v>
          </cell>
          <cell r="E742">
            <v>0</v>
          </cell>
          <cell r="F742">
            <v>24699</v>
          </cell>
          <cell r="G742">
            <v>18500.04</v>
          </cell>
        </row>
        <row r="743">
          <cell r="B743" t="str">
            <v>QCNBAG02380</v>
          </cell>
          <cell r="C743" t="str">
            <v>Refurbished HP 348 G4 Notebook (Core I5 7Th Gen/8GB/512GB SSD/Webcam/14''/DOS)</v>
          </cell>
          <cell r="D743" t="str">
            <v>Refurbished Laptops</v>
          </cell>
          <cell r="E743">
            <v>0</v>
          </cell>
          <cell r="F743">
            <v>25299</v>
          </cell>
          <cell r="G743">
            <v>19000.36</v>
          </cell>
        </row>
        <row r="744">
          <cell r="B744" t="str">
            <v>QCNBAG02389</v>
          </cell>
          <cell r="C744" t="str">
            <v>Refurbished HP Elitebook 820 G4 (Core I7 7Th Gen/8GB/256GB SSD/Webcam/12.5'' Non Touch/DOS)</v>
          </cell>
          <cell r="D744" t="str">
            <v>Refurbished Laptops</v>
          </cell>
          <cell r="E744">
            <v>0</v>
          </cell>
          <cell r="F744">
            <v>31999</v>
          </cell>
          <cell r="G744">
            <v>24000.02</v>
          </cell>
        </row>
        <row r="745">
          <cell r="B745" t="str">
            <v>QCNBAG02392</v>
          </cell>
          <cell r="C745" t="str">
            <v>Refurbished Dell Latitude 3480 (Core I5 6Th Gen/8GB/256GB SSD/Webcam/14'' No Touch/DOS)</v>
          </cell>
          <cell r="D745" t="str">
            <v>Refurbished Laptops</v>
          </cell>
          <cell r="E745">
            <v>0</v>
          </cell>
          <cell r="F745">
            <v>24699</v>
          </cell>
          <cell r="G745">
            <v>18500.04</v>
          </cell>
        </row>
        <row r="746">
          <cell r="B746" t="str">
            <v>QCNBAG02244</v>
          </cell>
          <cell r="C746" t="str">
            <v>Refurbished HP Elitebook 840 G4 (Core I5 7Th Gen/16GB/256GB SSD/Webcam/14'' Touch/DOS)</v>
          </cell>
          <cell r="D746" t="str">
            <v>Refurbished Laptops</v>
          </cell>
          <cell r="E746">
            <v>0</v>
          </cell>
          <cell r="F746">
            <v>40599</v>
          </cell>
          <cell r="G746">
            <v>30499.46</v>
          </cell>
        </row>
        <row r="747">
          <cell r="B747" t="str">
            <v>QCNBAG02385</v>
          </cell>
          <cell r="C747" t="str">
            <v>Refurbished HP Probook 440 G5 (Core I3 8Th Gen/16GB/512GB SSD/Webcam/14''/DOS)</v>
          </cell>
          <cell r="D747" t="str">
            <v>Refurbished Laptops</v>
          </cell>
          <cell r="E747">
            <v>0</v>
          </cell>
          <cell r="F747">
            <v>38000</v>
          </cell>
          <cell r="G747">
            <v>28500.54</v>
          </cell>
        </row>
        <row r="748">
          <cell r="B748" t="str">
            <v>QCNBAG02393</v>
          </cell>
          <cell r="C748" t="str">
            <v>Refurbished Dell Precision M6600 (Core I7 2Nd Gen/8GB/500GB/Webcam/17.3''/DOS)</v>
          </cell>
          <cell r="D748" t="str">
            <v>Refurbished Laptops</v>
          </cell>
          <cell r="E748">
            <v>0</v>
          </cell>
          <cell r="F748">
            <v>23999</v>
          </cell>
          <cell r="G748">
            <v>17999.72</v>
          </cell>
        </row>
        <row r="749">
          <cell r="B749" t="str">
            <v>QCNBAG02398</v>
          </cell>
          <cell r="C749" t="str">
            <v>Refurbished Dell Latitude 5591 (Core I7 8Th Gen/8GB/512GB SSD/Webcam/15.6" Non Touch/DOS)</v>
          </cell>
          <cell r="D749" t="str">
            <v>Refurbished Laptops</v>
          </cell>
          <cell r="E749">
            <v>0</v>
          </cell>
          <cell r="F749">
            <v>53199</v>
          </cell>
          <cell r="G749">
            <v>39999.64</v>
          </cell>
        </row>
        <row r="750">
          <cell r="B750" t="str">
            <v>QCNBAG02397</v>
          </cell>
          <cell r="C750" t="str">
            <v>Refurbished Dell Latitude 7390 (Core I5 8Th Gen/8GB/256GB SSD/Webcam/13.3'' Non Touch/DOS)</v>
          </cell>
          <cell r="D750" t="str">
            <v>Refurbished Laptops</v>
          </cell>
          <cell r="E750">
            <v>1</v>
          </cell>
          <cell r="F750">
            <v>27299</v>
          </cell>
          <cell r="G750">
            <v>20500.14</v>
          </cell>
        </row>
        <row r="751">
          <cell r="B751" t="str">
            <v>QCNBAG02377</v>
          </cell>
          <cell r="C751" t="str">
            <v>Refurbished Toshiba Satellite C660 (Core I7 2Nd Gen/8GB/640GB/Webcam/15.6''/DOS)</v>
          </cell>
          <cell r="D751" t="str">
            <v>Refurbished Laptops</v>
          </cell>
          <cell r="E751">
            <v>0</v>
          </cell>
          <cell r="F751">
            <v>19299</v>
          </cell>
          <cell r="G751">
            <v>14499.84</v>
          </cell>
        </row>
        <row r="752">
          <cell r="B752" t="str">
            <v>QCNBAG02411</v>
          </cell>
          <cell r="C752" t="str">
            <v>Refurbished Dell Inspiron 3543 (Core I3 5Th Gen/4GB/500GB/Webcam/15.6''/Win 10)</v>
          </cell>
          <cell r="D752" t="str">
            <v>Refurbished Laptops</v>
          </cell>
          <cell r="E752">
            <v>0</v>
          </cell>
          <cell r="F752">
            <v>23299</v>
          </cell>
          <cell r="G752">
            <v>17500.580000000002</v>
          </cell>
        </row>
        <row r="753">
          <cell r="B753" t="str">
            <v>QCNBAG02404</v>
          </cell>
          <cell r="C753" t="str">
            <v>Refurbished HP 15 Dr0006Tx (Pentium Silver N5000 1.10Ghz /8GB/1TB/128MB Intel /DOS)</v>
          </cell>
          <cell r="D753" t="str">
            <v>Refurbished Laptops</v>
          </cell>
          <cell r="E753">
            <v>0</v>
          </cell>
          <cell r="F753">
            <v>12699</v>
          </cell>
          <cell r="G753">
            <v>9500.18</v>
          </cell>
        </row>
        <row r="754">
          <cell r="B754" t="str">
            <v>QCNBAG02403</v>
          </cell>
          <cell r="C754" t="str">
            <v>Refurbished HP Elitebook 840 G4 (Core I5 7Th Gen/16GB/512GB SSD/Webcam/14'' Non Touch/DOS)</v>
          </cell>
          <cell r="D754" t="str">
            <v>Refurbished Laptops</v>
          </cell>
          <cell r="E754">
            <v>0</v>
          </cell>
          <cell r="F754">
            <v>30599</v>
          </cell>
          <cell r="G754">
            <v>23000.560000000001</v>
          </cell>
        </row>
        <row r="755">
          <cell r="B755" t="str">
            <v>QCNBAG02056</v>
          </cell>
          <cell r="C755" t="str">
            <v>Refurbished HP Probook 640 G1 (Core I5 4Th Gen/8GB/500GB/Webcam/14''/Win-10 Home)</v>
          </cell>
          <cell r="D755" t="str">
            <v>Refurbished Laptops</v>
          </cell>
          <cell r="E755">
            <v>0</v>
          </cell>
          <cell r="F755">
            <v>24699</v>
          </cell>
          <cell r="G755">
            <v>18500.04</v>
          </cell>
        </row>
        <row r="756">
          <cell r="B756" t="str">
            <v>QCNBAG02353</v>
          </cell>
          <cell r="C756" t="str">
            <v>Refurbished Dell Latitude E6510 (Core I5 1St Gen/4GB/500GB/Webcam/15.6''/Win-10 Home)</v>
          </cell>
          <cell r="D756" t="str">
            <v>Refurbished Laptops</v>
          </cell>
          <cell r="E756">
            <v>0</v>
          </cell>
          <cell r="F756">
            <v>17299</v>
          </cell>
          <cell r="G756">
            <v>13000.06</v>
          </cell>
        </row>
        <row r="757">
          <cell r="B757" t="str">
            <v>QCNBAG02354</v>
          </cell>
          <cell r="C757" t="str">
            <v>Refurbished Dell Latitude E7470 (Core I5 6Th Gen/8GB/512GB SSD/Webcam/14''/Win-10 Home)</v>
          </cell>
          <cell r="D757" t="str">
            <v>Refurbished Laptops</v>
          </cell>
          <cell r="E757">
            <v>0</v>
          </cell>
          <cell r="F757">
            <v>35999</v>
          </cell>
          <cell r="G757">
            <v>26999.58</v>
          </cell>
        </row>
        <row r="758">
          <cell r="B758" t="str">
            <v>QCNBAG02396</v>
          </cell>
          <cell r="C758" t="str">
            <v>Refurbished HP Pavilion G4 (Core I5 2Nd Gen/4GB/320GB/Webcam/14''/Win-10 Home)</v>
          </cell>
          <cell r="D758" t="str">
            <v>Refurbished Laptops</v>
          </cell>
          <cell r="E758">
            <v>0</v>
          </cell>
          <cell r="F758">
            <v>17299</v>
          </cell>
          <cell r="G758">
            <v>13000.06</v>
          </cell>
        </row>
        <row r="759">
          <cell r="B759" t="str">
            <v>QCNBAG02415</v>
          </cell>
          <cell r="C759" t="str">
            <v>Refurbished Lenovo Thinkpad L460 (Core I5 6Th Gen/8GB/256GB SSD/Webcam/14''/DOS) Without Adaptor</v>
          </cell>
          <cell r="D759" t="str">
            <v>Refurbished Laptops</v>
          </cell>
          <cell r="E759">
            <v>0</v>
          </cell>
          <cell r="F759">
            <v>27999</v>
          </cell>
          <cell r="G759">
            <v>21000.46</v>
          </cell>
        </row>
        <row r="760">
          <cell r="B760" t="str">
            <v>QCNBAG02412</v>
          </cell>
          <cell r="C760" t="str">
            <v>Refurbished Lenovo Thinkpad T450 (Core I5 5Th Gen/8GB/1TB/Webcam/14''/DOS)</v>
          </cell>
          <cell r="D760" t="str">
            <v>Refurbished Laptops</v>
          </cell>
          <cell r="E760">
            <v>0</v>
          </cell>
          <cell r="F760">
            <v>20700</v>
          </cell>
          <cell r="G760">
            <v>15500.48</v>
          </cell>
        </row>
        <row r="761">
          <cell r="B761" t="str">
            <v>QCNBAG02414</v>
          </cell>
          <cell r="C761" t="str">
            <v>Refurbished Lenovo Thinkpad T460 (Core I5 6Th Gen/8GB/256GB SSD/Webcam/14''/DOS)</v>
          </cell>
          <cell r="D761" t="str">
            <v>Refurbished Laptops</v>
          </cell>
          <cell r="E761">
            <v>75</v>
          </cell>
          <cell r="F761">
            <v>21299</v>
          </cell>
          <cell r="G761">
            <v>15999.62</v>
          </cell>
        </row>
        <row r="762">
          <cell r="B762" t="str">
            <v>QCNBAG02413</v>
          </cell>
          <cell r="C762" t="str">
            <v>Refurbished Dell Inspiron 3458 (Core I3 5Th Gen/4GB/500GB/Webcam /15.6"/Win 10-Pro)</v>
          </cell>
          <cell r="D762" t="str">
            <v>Refurbished Laptops</v>
          </cell>
          <cell r="E762">
            <v>0</v>
          </cell>
          <cell r="F762">
            <v>23299</v>
          </cell>
          <cell r="G762">
            <v>17500.580000000002</v>
          </cell>
        </row>
        <row r="763">
          <cell r="B763" t="str">
            <v>QCNBAG02358</v>
          </cell>
          <cell r="C763" t="str">
            <v>Refurbished HP Elitebook X360 1030 G2 (Core I5 7Th Gen/16GB/256GB SSD/13.3" Touch/DOS)</v>
          </cell>
          <cell r="D763" t="str">
            <v>Refurbished Laptops</v>
          </cell>
          <cell r="E763">
            <v>0</v>
          </cell>
          <cell r="F763">
            <v>47899</v>
          </cell>
          <cell r="G763">
            <v>35999.440000000002</v>
          </cell>
        </row>
        <row r="764">
          <cell r="B764" t="str">
            <v>QCNBAG02405</v>
          </cell>
          <cell r="C764" t="str">
            <v>Refurbished Lenovo B40-70 (Core I5 4Th Gen/8GB/500GB/Webcam/14''/DOS)</v>
          </cell>
          <cell r="D764" t="str">
            <v>Refurbished Laptops</v>
          </cell>
          <cell r="E764">
            <v>0</v>
          </cell>
          <cell r="F764">
            <v>17999</v>
          </cell>
          <cell r="G764">
            <v>13500.38</v>
          </cell>
        </row>
        <row r="765">
          <cell r="B765" t="str">
            <v>QCNBAG02416</v>
          </cell>
          <cell r="C765" t="str">
            <v>Refurbished HP Elitebook X360 1030 G3 (Core I5 8Th Gen/8GB/256GB SSD/Webcam/13.3'' Non Touch/DOS)</v>
          </cell>
          <cell r="D765" t="str">
            <v>Refurbished Laptops</v>
          </cell>
          <cell r="E765">
            <v>4</v>
          </cell>
          <cell r="F765">
            <v>44599</v>
          </cell>
          <cell r="G765">
            <v>33500.199999999997</v>
          </cell>
        </row>
        <row r="766">
          <cell r="B766" t="str">
            <v>QCNBAG02391</v>
          </cell>
          <cell r="C766" t="str">
            <v>Refurbished HP 240 G5 Notebook (Core I5 6Th Gen/4GB/500GB/Webcam/14''/DOS)</v>
          </cell>
          <cell r="D766" t="str">
            <v>Refurbished Laptops</v>
          </cell>
          <cell r="E766">
            <v>0</v>
          </cell>
          <cell r="F766">
            <v>26600</v>
          </cell>
          <cell r="G766">
            <v>19999.82</v>
          </cell>
        </row>
        <row r="767">
          <cell r="B767" t="str">
            <v>QCNBAG02417</v>
          </cell>
          <cell r="C767" t="str">
            <v>Refurbished Lenovo Thinkpad X270 (Core I5 6Th Gen/8GB/512GB SSD/Webcam/12.5''/DOS)</v>
          </cell>
          <cell r="D767" t="str">
            <v>Refurbished Laptops</v>
          </cell>
          <cell r="E767">
            <v>0</v>
          </cell>
          <cell r="F767">
            <v>21999</v>
          </cell>
          <cell r="G767">
            <v>16499.939999999999</v>
          </cell>
        </row>
        <row r="768">
          <cell r="B768" t="str">
            <v>QCNBAG02425</v>
          </cell>
          <cell r="C768" t="str">
            <v>Refurbished Lenovo Thinkpad L450 (Core I5 5Th Gen/8GB/500GB/Webcam/14''/DOS)</v>
          </cell>
          <cell r="D768" t="str">
            <v>Refurbished Laptops</v>
          </cell>
          <cell r="E768">
            <v>1</v>
          </cell>
          <cell r="F768">
            <v>19699</v>
          </cell>
          <cell r="G768">
            <v>14799.56</v>
          </cell>
        </row>
        <row r="769">
          <cell r="B769" t="str">
            <v>QCNBAG02331</v>
          </cell>
          <cell r="C769" t="str">
            <v>Refurbished Lenovo Thinkpad L450 (Core I5 4Th Gen/8GB/500GB/Webcam/14''/DOS)</v>
          </cell>
          <cell r="D769" t="str">
            <v>Refurbished Laptops</v>
          </cell>
          <cell r="E769">
            <v>2</v>
          </cell>
          <cell r="F769">
            <v>18499</v>
          </cell>
          <cell r="G769">
            <v>13900.4</v>
          </cell>
        </row>
        <row r="770">
          <cell r="B770" t="str">
            <v>QCNBAG02423</v>
          </cell>
          <cell r="C770" t="str">
            <v>Refurbished HP Probook 430 G5 (Core I5 7Th Gen/8GB/512GB SSD/Webcam/13.3''/DOS)</v>
          </cell>
          <cell r="D770" t="str">
            <v>Refurbished Laptops</v>
          </cell>
          <cell r="E770">
            <v>0</v>
          </cell>
          <cell r="F770">
            <v>27999</v>
          </cell>
          <cell r="G770">
            <v>21000.46</v>
          </cell>
        </row>
        <row r="771">
          <cell r="B771" t="str">
            <v>QCNBAG02426</v>
          </cell>
          <cell r="C771" t="str">
            <v>Refurbished HP Elitebook X360 1030 G2 (Core I5 7Th Gen/8GB/256GB SSD/13.3" Touch/DOS)</v>
          </cell>
          <cell r="D771" t="str">
            <v>Refurbished Laptops</v>
          </cell>
          <cell r="E771">
            <v>1</v>
          </cell>
          <cell r="F771">
            <v>41299</v>
          </cell>
          <cell r="G771">
            <v>30999.78</v>
          </cell>
        </row>
        <row r="772">
          <cell r="B772" t="str">
            <v>QCNBAG02430</v>
          </cell>
          <cell r="C772" t="str">
            <v>Refurbished Dell Latitude 5480 (Core I5 6Th Gen/8GB/512GB SSD/Webcam/14'' Touch/DOS)</v>
          </cell>
          <cell r="D772" t="str">
            <v>Refurbished Laptops</v>
          </cell>
          <cell r="E772">
            <v>0</v>
          </cell>
          <cell r="F772">
            <v>35999</v>
          </cell>
          <cell r="G772">
            <v>26999.58</v>
          </cell>
        </row>
        <row r="773">
          <cell r="B773" t="str">
            <v>QCNBAG02399</v>
          </cell>
          <cell r="C773" t="str">
            <v>Refurbished HP Probook 640 G2 (Core I7 6Th Gen/8GB/500GB/Webcam/14''/DOS)</v>
          </cell>
          <cell r="D773" t="str">
            <v>Refurbished Laptops</v>
          </cell>
          <cell r="E773">
            <v>0</v>
          </cell>
          <cell r="F773">
            <v>31999</v>
          </cell>
          <cell r="G773">
            <v>24000.02</v>
          </cell>
        </row>
        <row r="774">
          <cell r="B774" t="str">
            <v>QCNBAG02436</v>
          </cell>
          <cell r="C774" t="str">
            <v>Refurbished Lenovo Thinkpad T480 (Core I5 7Th Gen/8GB/256GB/Webcam/14''/DOS)</v>
          </cell>
          <cell r="D774" t="str">
            <v>Refurbished Laptops</v>
          </cell>
          <cell r="E774">
            <v>0</v>
          </cell>
          <cell r="F774">
            <v>24699</v>
          </cell>
          <cell r="G774">
            <v>18500.04</v>
          </cell>
        </row>
        <row r="775">
          <cell r="B775" t="str">
            <v>QCNBAG02420</v>
          </cell>
          <cell r="C775" t="str">
            <v>Refurbished HP Probook 430 G5 (Core I5 7Th Gen/8GB/500GB/Webcam/13.3''/DOS)</v>
          </cell>
          <cell r="D775" t="str">
            <v>Refurbished Laptops</v>
          </cell>
          <cell r="E775">
            <v>0</v>
          </cell>
          <cell r="F775">
            <v>34001</v>
          </cell>
          <cell r="G775">
            <v>25499.8</v>
          </cell>
        </row>
        <row r="776">
          <cell r="B776" t="str">
            <v>QCNBAG02458</v>
          </cell>
          <cell r="C776" t="str">
            <v>Refurbished Lenovo Thinkpad L470 (Core I5 7Th Gen/8GB/256GB SSD/Webcam/14''/DOS)</v>
          </cell>
          <cell r="D776" t="str">
            <v>Refurbished Laptops</v>
          </cell>
          <cell r="E776">
            <v>3</v>
          </cell>
          <cell r="F776">
            <v>22499</v>
          </cell>
          <cell r="G776">
            <v>16899.96</v>
          </cell>
        </row>
        <row r="777">
          <cell r="B777" t="str">
            <v>QCNBAG02434</v>
          </cell>
          <cell r="C777" t="str">
            <v>Refurbished Dell Vostro 3468 ( Core I3 6Th Gen /4GB/500GB/Webcam/14"/DOS )</v>
          </cell>
          <cell r="D777" t="str">
            <v>Refurbished Laptops</v>
          </cell>
          <cell r="E777">
            <v>0</v>
          </cell>
          <cell r="F777">
            <v>19299</v>
          </cell>
          <cell r="G777">
            <v>14499.84</v>
          </cell>
        </row>
        <row r="778">
          <cell r="B778" t="str">
            <v>QCNBAG02456</v>
          </cell>
          <cell r="C778" t="str">
            <v>Refurbished Lenovo Thinkpad X270 (Core I5 7Th Gen/8GB/256GB SSD/Webcam/12.5''/DOS)</v>
          </cell>
          <cell r="D778" t="str">
            <v>Refurbished Laptops</v>
          </cell>
          <cell r="E778">
            <v>2</v>
          </cell>
          <cell r="F778">
            <v>21900</v>
          </cell>
          <cell r="G778">
            <v>16399.64</v>
          </cell>
        </row>
        <row r="779">
          <cell r="B779" t="str">
            <v>QCNBAG02453</v>
          </cell>
          <cell r="C779" t="str">
            <v>Refurbished Lenovo Thinkpad L480 (Core I5 8Th Gen/8GB/256GB SSD/Webcam/14''/DOS)</v>
          </cell>
          <cell r="D779" t="str">
            <v>Refurbished Laptops</v>
          </cell>
          <cell r="E779">
            <v>0</v>
          </cell>
          <cell r="F779">
            <v>27999</v>
          </cell>
          <cell r="G779">
            <v>21000.46</v>
          </cell>
        </row>
        <row r="780">
          <cell r="B780" t="str">
            <v>QCNBAG02439</v>
          </cell>
          <cell r="C780" t="str">
            <v>Refurbished HP 348 G4 Notebook (Core I5 7Th Gen/16GB/512GB SSD/Webcam/14''/DOS)</v>
          </cell>
          <cell r="D780" t="str">
            <v>Refurbished Laptops</v>
          </cell>
          <cell r="E780">
            <v>0</v>
          </cell>
          <cell r="F780">
            <v>29999</v>
          </cell>
          <cell r="G780">
            <v>22500.240000000002</v>
          </cell>
        </row>
        <row r="781">
          <cell r="B781" t="str">
            <v>QCNBAG02437</v>
          </cell>
          <cell r="C781" t="str">
            <v>Refurbished HP 240 G4 (Core I3 5Th Gen /4GB/500GB/Webcam/14"/DOS)</v>
          </cell>
          <cell r="D781" t="str">
            <v>Refurbished Laptops</v>
          </cell>
          <cell r="E781">
            <v>0</v>
          </cell>
          <cell r="F781">
            <v>19299</v>
          </cell>
          <cell r="G781">
            <v>14499.84</v>
          </cell>
        </row>
        <row r="782">
          <cell r="B782" t="str">
            <v>QCNBAG02441</v>
          </cell>
          <cell r="C782" t="str">
            <v>Refurbished Lenovo E40-80 Laptop (5Th Gen Core I5-5005U /8GB/500GB/Webcam/14."/DOS)</v>
          </cell>
          <cell r="D782" t="str">
            <v>Refurbished Laptops</v>
          </cell>
          <cell r="E782">
            <v>1</v>
          </cell>
          <cell r="F782">
            <v>19299</v>
          </cell>
          <cell r="G782">
            <v>14499.84</v>
          </cell>
        </row>
        <row r="783">
          <cell r="B783" t="str">
            <v>QCNBAG02454</v>
          </cell>
          <cell r="C783" t="str">
            <v>Refurbished Dell Latitude 7480 (Core I5 7Th Gen/8GB/256GB SSD/Webcam/14''/DOS)</v>
          </cell>
          <cell r="D783" t="str">
            <v>Refurbished Laptops</v>
          </cell>
          <cell r="E783">
            <v>0</v>
          </cell>
          <cell r="F783">
            <v>25999</v>
          </cell>
          <cell r="G783">
            <v>19499.5</v>
          </cell>
        </row>
        <row r="784">
          <cell r="B784" t="str">
            <v>QCNBAG02440</v>
          </cell>
          <cell r="C784" t="str">
            <v>Refurbished HP 240 G3 Laptop (4Th Gen Core I3 /4GB/500GB/Webcam/14"/DOS)</v>
          </cell>
          <cell r="D784" t="str">
            <v>Refurbished Laptops</v>
          </cell>
          <cell r="E784">
            <v>0</v>
          </cell>
          <cell r="F784">
            <v>14699</v>
          </cell>
          <cell r="G784">
            <v>10999.96</v>
          </cell>
        </row>
        <row r="785">
          <cell r="B785" t="str">
            <v>QCNBAG02455</v>
          </cell>
          <cell r="C785" t="str">
            <v>Refurbished Lenovo Thinkpad X270 (Core I5 7Th Gen/8GB/512GB SSD/Webcam/12.5''/DOS)</v>
          </cell>
          <cell r="D785" t="str">
            <v>Refurbished Laptops</v>
          </cell>
          <cell r="E785">
            <v>219</v>
          </cell>
          <cell r="F785">
            <v>21299</v>
          </cell>
          <cell r="G785">
            <v>15999.62</v>
          </cell>
        </row>
        <row r="786">
          <cell r="B786" t="str">
            <v>QCNBAG02438</v>
          </cell>
          <cell r="C786" t="str">
            <v>Refurbished Lenovo E40-80 (Core I5 5Th Gen /4GB/500GB/Webcam/14"/DOS)</v>
          </cell>
          <cell r="D786" t="str">
            <v>Refurbished Laptops</v>
          </cell>
          <cell r="E786">
            <v>1</v>
          </cell>
          <cell r="F786">
            <v>19699</v>
          </cell>
          <cell r="G786">
            <v>14799.56</v>
          </cell>
        </row>
        <row r="787">
          <cell r="B787" t="str">
            <v>QCNBAG02457</v>
          </cell>
          <cell r="C787" t="str">
            <v>Refurbished Lenovo V310 ( Core I5 7Th Gen/12GB/ 1TB/Webcam / 14"/ DOS )</v>
          </cell>
          <cell r="D787" t="str">
            <v>Refurbished Laptops</v>
          </cell>
          <cell r="E787">
            <v>0</v>
          </cell>
          <cell r="F787">
            <v>23999</v>
          </cell>
          <cell r="G787">
            <v>17999.72</v>
          </cell>
        </row>
        <row r="788">
          <cell r="B788" t="str">
            <v>QCNBAG02332</v>
          </cell>
          <cell r="C788" t="str">
            <v xml:space="preserve">Refurbished Dell Lattitude 3470 (Core I5 6Th Gen/8GB/500GB/Webcam/14''/DOS)	</v>
          </cell>
          <cell r="D788" t="str">
            <v>Refurbished Laptops</v>
          </cell>
          <cell r="E788">
            <v>0</v>
          </cell>
          <cell r="F788">
            <v>23001</v>
          </cell>
          <cell r="G788">
            <v>17250.419999999998</v>
          </cell>
        </row>
        <row r="789">
          <cell r="B789" t="str">
            <v>QCNBAG02427</v>
          </cell>
          <cell r="C789" t="str">
            <v>Refurbished Dell Latitude 5490 (Core I5 7Th Gen/8GB/256GB SSD/Webcam/14'' Touch/DOS)</v>
          </cell>
          <cell r="D789" t="str">
            <v>Refurbished Laptops</v>
          </cell>
          <cell r="E789">
            <v>0</v>
          </cell>
          <cell r="F789">
            <v>27299</v>
          </cell>
          <cell r="G789">
            <v>20500.14</v>
          </cell>
        </row>
        <row r="790">
          <cell r="B790" t="str">
            <v>QCNBAG02447</v>
          </cell>
          <cell r="C790" t="str">
            <v>Refurbished Lenovo B40-80 (Core I3 4Th Gen/4GB/500GB/Webcam/14''/DOS)</v>
          </cell>
          <cell r="D790" t="str">
            <v>Refurbished Laptops</v>
          </cell>
          <cell r="E790">
            <v>0</v>
          </cell>
          <cell r="F790">
            <v>17999</v>
          </cell>
          <cell r="G790">
            <v>13500.38</v>
          </cell>
        </row>
        <row r="791">
          <cell r="B791" t="str">
            <v>QCNBAG02466</v>
          </cell>
          <cell r="C791" t="str">
            <v>Refurbished HP 240 G4 (Core I3 5Th Gen /4GB/1TB/Webcam/14"/DOS)</v>
          </cell>
          <cell r="D791" t="str">
            <v>Refurbished Laptops</v>
          </cell>
          <cell r="E791">
            <v>0</v>
          </cell>
          <cell r="F791">
            <v>17299</v>
          </cell>
          <cell r="G791">
            <v>13000.06</v>
          </cell>
        </row>
        <row r="792">
          <cell r="B792" t="str">
            <v>QCNBAG02468</v>
          </cell>
          <cell r="C792" t="str">
            <v>Refurbished Dell Latitude 3490 (Core I7 8Th Gen/16GB/1TB/Webcam/14''/DOS)</v>
          </cell>
          <cell r="D792" t="str">
            <v>Refurbished Laptops</v>
          </cell>
          <cell r="E792">
            <v>0</v>
          </cell>
          <cell r="F792">
            <v>34599</v>
          </cell>
          <cell r="G792">
            <v>26000.12</v>
          </cell>
        </row>
        <row r="793">
          <cell r="B793" t="str">
            <v>QCNBAG02469</v>
          </cell>
          <cell r="C793" t="str">
            <v>Refurbished Dell Latitude 3490 (Core I5 8Th Gen/16GB/1TB/Webcam/14''/DOS)</v>
          </cell>
          <cell r="D793" t="str">
            <v>Refurbished Laptops</v>
          </cell>
          <cell r="E793">
            <v>0</v>
          </cell>
          <cell r="F793">
            <v>34001</v>
          </cell>
          <cell r="G793">
            <v>25499.8</v>
          </cell>
        </row>
        <row r="794">
          <cell r="B794" t="str">
            <v>QCNBAG02470</v>
          </cell>
          <cell r="C794" t="str">
            <v>Refurbished Dell Latitude 3490 (Core I3 7Th Gen/8GB/1TB/Webcam/14''/DOS)</v>
          </cell>
          <cell r="D794" t="str">
            <v>Refurbished Laptops</v>
          </cell>
          <cell r="E794">
            <v>0</v>
          </cell>
          <cell r="F794">
            <v>19999</v>
          </cell>
          <cell r="G794">
            <v>15000.16</v>
          </cell>
        </row>
        <row r="795">
          <cell r="B795" t="str">
            <v>QCNBAG02474</v>
          </cell>
          <cell r="C795" t="str">
            <v>Refurbished Dell Latitude 7280 (Core I5 6Th Gen/8GB/256GB SSD/Webcam/12.5'' Touch/DOS)</v>
          </cell>
          <cell r="D795" t="str">
            <v>Refurbished Laptops</v>
          </cell>
          <cell r="E795">
            <v>0</v>
          </cell>
          <cell r="F795">
            <v>26600</v>
          </cell>
          <cell r="G795">
            <v>19999.82</v>
          </cell>
        </row>
        <row r="796">
          <cell r="B796" t="str">
            <v>QCNBAG02481</v>
          </cell>
          <cell r="C796" t="str">
            <v>Refurbished Dell Latitude 5290 (Core I3 8Th Gen/8GB/500GB/Webcam/12.5'' /DOS)</v>
          </cell>
          <cell r="D796" t="str">
            <v>Refurbished Laptops</v>
          </cell>
          <cell r="E796">
            <v>1</v>
          </cell>
          <cell r="F796">
            <v>21199</v>
          </cell>
          <cell r="G796">
            <v>15900.5</v>
          </cell>
        </row>
        <row r="797">
          <cell r="B797" t="str">
            <v>QCNBAG02489</v>
          </cell>
          <cell r="C797" t="str">
            <v>Refurbished Dell Latitude 7290 (Core I5 8Th Gen/8GB/256GB/Webcam/12.5'' /DOS)</v>
          </cell>
          <cell r="D797" t="str">
            <v>Refurbished Laptops</v>
          </cell>
          <cell r="E797">
            <v>0</v>
          </cell>
          <cell r="F797">
            <v>34599</v>
          </cell>
          <cell r="G797">
            <v>26000.12</v>
          </cell>
        </row>
        <row r="798">
          <cell r="B798" t="str">
            <v>QCNBAG02490</v>
          </cell>
          <cell r="C798" t="str">
            <v>Refurbished Dell Latitude 5290 (Core I5 8Th Gen/8GB/500GB/Webcam/12.5'' /DOS)</v>
          </cell>
          <cell r="D798" t="str">
            <v>Refurbished Laptops</v>
          </cell>
          <cell r="E798">
            <v>0</v>
          </cell>
          <cell r="F798">
            <v>27999</v>
          </cell>
          <cell r="G798">
            <v>21000.46</v>
          </cell>
        </row>
        <row r="799">
          <cell r="B799" t="str">
            <v>QCNBAG02216</v>
          </cell>
          <cell r="C799" t="str">
            <v>Refurbished HP Probook 650 G4 (Core I5 7Th Gen/16GB/512GB SSD/Webcam/15.6''/DOS)</v>
          </cell>
          <cell r="D799" t="str">
            <v>Refurbished Laptops</v>
          </cell>
          <cell r="E799">
            <v>0</v>
          </cell>
          <cell r="F799">
            <v>40000</v>
          </cell>
          <cell r="G799">
            <v>30000.32</v>
          </cell>
        </row>
        <row r="800">
          <cell r="B800" t="str">
            <v>QCNBAG02336</v>
          </cell>
          <cell r="C800" t="str">
            <v>Refurbished Dell Latitude E5450 (Core I5 5Th Gen/8GB/256GB SSD/Webcam/14'' No Touch/Win-10 Pro)</v>
          </cell>
          <cell r="D800" t="str">
            <v>Refurbished Laptops</v>
          </cell>
          <cell r="E800">
            <v>0</v>
          </cell>
          <cell r="F800">
            <v>24699</v>
          </cell>
          <cell r="G800">
            <v>18500.04</v>
          </cell>
        </row>
        <row r="801">
          <cell r="B801" t="str">
            <v>QCNBAG02351</v>
          </cell>
          <cell r="C801" t="str">
            <v>Refurbished Dell Vostro 3468 (Core I5 7Th Gen/8GB/500GB/Webcam/14''/DOS)</v>
          </cell>
          <cell r="D801" t="str">
            <v>Refurbished Laptops</v>
          </cell>
          <cell r="E801">
            <v>0</v>
          </cell>
          <cell r="F801">
            <v>25299</v>
          </cell>
          <cell r="G801">
            <v>19000.36</v>
          </cell>
        </row>
        <row r="802">
          <cell r="B802" t="str">
            <v>QCNBAG02424</v>
          </cell>
          <cell r="C802" t="str">
            <v>Refurbished Dell Latitude 5490 (Core I5 8Th Gen/8GB/256GB SSD/Webcam/14'' Touch/DOS)</v>
          </cell>
          <cell r="D802" t="str">
            <v>Refurbished Laptops</v>
          </cell>
          <cell r="E802">
            <v>0</v>
          </cell>
          <cell r="F802">
            <v>29299</v>
          </cell>
          <cell r="G802">
            <v>21999.919999999998</v>
          </cell>
        </row>
        <row r="803">
          <cell r="B803" t="str">
            <v>QCNBAG02431</v>
          </cell>
          <cell r="C803" t="str">
            <v>Refurbished Dell Latitude 5480 (Core I5 6Th Gen/16GB/256GB SSD/Webcam/14'' Touch/DOS)</v>
          </cell>
          <cell r="D803" t="str">
            <v>Refurbished Laptops</v>
          </cell>
          <cell r="E803">
            <v>0</v>
          </cell>
          <cell r="F803">
            <v>31300</v>
          </cell>
          <cell r="G803">
            <v>23499.7</v>
          </cell>
        </row>
        <row r="804">
          <cell r="B804" t="str">
            <v>QCNBAG02464</v>
          </cell>
          <cell r="C804" t="str">
            <v>Refurbished Lenovo Thinkpad T460 (Core I5 6Th Gen/16GB/1TB/Webcam/14''/DOS)</v>
          </cell>
          <cell r="D804" t="str">
            <v>Refurbished Laptops</v>
          </cell>
          <cell r="E804">
            <v>0</v>
          </cell>
          <cell r="F804">
            <v>24999</v>
          </cell>
          <cell r="G804">
            <v>18750.2</v>
          </cell>
        </row>
        <row r="805">
          <cell r="B805" t="str">
            <v>QCNBAG02487</v>
          </cell>
          <cell r="C805" t="str">
            <v>Refurbished Dell Latitude 5280 (Core I5 7Th Gen/8GB/500GB/Webcam/12.5'' /DOS)</v>
          </cell>
          <cell r="D805" t="str">
            <v>Refurbished Laptops</v>
          </cell>
          <cell r="E805">
            <v>0</v>
          </cell>
          <cell r="F805">
            <v>23999</v>
          </cell>
          <cell r="G805">
            <v>17999.72</v>
          </cell>
        </row>
        <row r="806">
          <cell r="B806" t="str">
            <v>QCNBAG02488</v>
          </cell>
          <cell r="C806" t="str">
            <v>Refurbished Dell Latitude 5290 (Core I3 7Th Gen/8GB/500GB/Webcam/12.5'' /DOS)</v>
          </cell>
          <cell r="D806" t="str">
            <v>Refurbished Laptops</v>
          </cell>
          <cell r="E806">
            <v>3</v>
          </cell>
          <cell r="F806">
            <v>18999</v>
          </cell>
          <cell r="G806">
            <v>14249.68</v>
          </cell>
        </row>
        <row r="807">
          <cell r="B807" t="str">
            <v>QCNBAG02498</v>
          </cell>
          <cell r="C807" t="str">
            <v>Refurbished Dell Inspiron 3543 (5Th Gen Core I5/4GB/1TB/Webcam/2GB Nvidia Graphics/15.6"/Win 10 Home)</v>
          </cell>
          <cell r="D807" t="str">
            <v>Refurbished Laptops</v>
          </cell>
          <cell r="E807">
            <v>0</v>
          </cell>
          <cell r="F807">
            <v>28598</v>
          </cell>
          <cell r="G807">
            <v>21499.599999999999</v>
          </cell>
        </row>
        <row r="808">
          <cell r="B808" t="str">
            <v>QCNBAG02502</v>
          </cell>
          <cell r="C808" t="str">
            <v>Refurbished Dell Alienware M15X (Core I7 1St Gen/6GB/512GB SSD/1GB Nvidia Graphics/Webcam/15.6''/DOS)</v>
          </cell>
          <cell r="D808" t="str">
            <v>Refurbished Laptops</v>
          </cell>
          <cell r="E808">
            <v>0</v>
          </cell>
          <cell r="F808">
            <v>27999</v>
          </cell>
          <cell r="G808">
            <v>21000.46</v>
          </cell>
        </row>
        <row r="809">
          <cell r="B809" t="str">
            <v>QCNBAG02507</v>
          </cell>
          <cell r="C809" t="str">
            <v>Refurbished Dell Inspiron 5547 (Core I5 4Th Gen/4GB/500GB/2GB AMD Radeon/15.6"/Win 10 Home)</v>
          </cell>
          <cell r="D809" t="str">
            <v>Refurbished Laptops</v>
          </cell>
          <cell r="E809">
            <v>0</v>
          </cell>
          <cell r="F809">
            <v>27299</v>
          </cell>
          <cell r="G809">
            <v>20500.14</v>
          </cell>
        </row>
        <row r="810">
          <cell r="B810" t="str">
            <v>QCNBAG02463</v>
          </cell>
          <cell r="C810" t="str">
            <v>Refurbished HP Elitebook 820 G4 (Core I5 7Th Gen/8GB/256GB SSD/Webcam/12.5'' Touch/DOS)</v>
          </cell>
          <cell r="D810" t="str">
            <v>Refurbished Laptops</v>
          </cell>
          <cell r="E810">
            <v>0</v>
          </cell>
          <cell r="F810">
            <v>25999</v>
          </cell>
          <cell r="G810">
            <v>19499.5</v>
          </cell>
        </row>
        <row r="811">
          <cell r="B811" t="str">
            <v>QCNBAG02485</v>
          </cell>
          <cell r="C811" t="str">
            <v>Refurbished Dell Latitude 5480 (Core I5 7Th Gen/8GB/500GB/Webcam/14'' Non Touch/DOS)</v>
          </cell>
          <cell r="D811" t="str">
            <v>Refurbished Laptops</v>
          </cell>
          <cell r="E811">
            <v>0</v>
          </cell>
          <cell r="F811">
            <v>25299</v>
          </cell>
          <cell r="G811">
            <v>19000.36</v>
          </cell>
        </row>
        <row r="812">
          <cell r="B812" t="str">
            <v>QCNBAG02495</v>
          </cell>
          <cell r="C812" t="str">
            <v>Refurbished Dell Latitude 5590 (Core I5 8Th Gen/16GB/512GB SSD/Webcam/15.6''Touch/DOS)</v>
          </cell>
          <cell r="D812" t="str">
            <v>Refurbished Laptops</v>
          </cell>
          <cell r="E812">
            <v>0</v>
          </cell>
          <cell r="F812">
            <v>36599</v>
          </cell>
          <cell r="G812">
            <v>27499.9</v>
          </cell>
        </row>
        <row r="813">
          <cell r="B813" t="str">
            <v>QCNBAG02328</v>
          </cell>
          <cell r="C813" t="str">
            <v>Refurbished HP Elitebook X360 1030 G3 (Core I5 8Th Gen/8GB/256GB SSD/Webcam/13.3'' Touch/DOS)</v>
          </cell>
          <cell r="D813" t="str">
            <v>Refurbished Laptops</v>
          </cell>
          <cell r="E813">
            <v>8</v>
          </cell>
          <cell r="F813">
            <v>42599</v>
          </cell>
          <cell r="G813">
            <v>32000.42</v>
          </cell>
        </row>
        <row r="814">
          <cell r="B814" t="str">
            <v>QCNBAG02357</v>
          </cell>
          <cell r="C814" t="str">
            <v>Refurbished HP Elitebook X360 1030 G4 (Core I7 8Th Gen/16 GB /256GB SSD/13.3" Touch/DOS)</v>
          </cell>
          <cell r="D814" t="str">
            <v>Refurbished Laptops</v>
          </cell>
          <cell r="E814">
            <v>0</v>
          </cell>
          <cell r="F814">
            <v>65199</v>
          </cell>
          <cell r="G814">
            <v>48999.5</v>
          </cell>
        </row>
        <row r="815">
          <cell r="B815" t="str">
            <v>QCNBAG02499</v>
          </cell>
          <cell r="C815" t="str">
            <v>Refurbished Dell Latitude 5480 (Core I7 6Th Gen/8GB/512GB SSD/Webcam/2GB Nvidia/14'' Touch/DOS)</v>
          </cell>
          <cell r="D815" t="str">
            <v>Refurbished Laptops</v>
          </cell>
          <cell r="E815">
            <v>0</v>
          </cell>
          <cell r="F815">
            <v>38599</v>
          </cell>
          <cell r="G815">
            <v>28999.68</v>
          </cell>
        </row>
        <row r="816">
          <cell r="B816" t="str">
            <v>QCNBAG02508</v>
          </cell>
          <cell r="C816" t="str">
            <v>Refurbished Apple Macbook Pro A1990 (Core I7 8Th Gen/16GB/512GB SSD/Webcam/15.4"/Mac Os Big Sur)</v>
          </cell>
          <cell r="D816" t="str">
            <v>Refurbished Laptops</v>
          </cell>
          <cell r="E816">
            <v>0</v>
          </cell>
          <cell r="F816">
            <v>86499</v>
          </cell>
          <cell r="G816">
            <v>65000.3</v>
          </cell>
        </row>
        <row r="817">
          <cell r="B817" t="str">
            <v>QCNBAG02491</v>
          </cell>
          <cell r="C817" t="str">
            <v>Refurbished Dell Inspiron 3541 (AMD A4 -6210 1800Mhz/ 4GB/ 500GB/Webcam/512MB AMD Graphics/DOS/ 14")</v>
          </cell>
          <cell r="D817" t="str">
            <v>Refurbished Laptops</v>
          </cell>
          <cell r="E817">
            <v>0</v>
          </cell>
          <cell r="F817">
            <v>16000</v>
          </cell>
          <cell r="G817">
            <v>11999.42</v>
          </cell>
        </row>
        <row r="818">
          <cell r="B818" t="str">
            <v>QCNBAG02505</v>
          </cell>
          <cell r="C818" t="str">
            <v>Refurbished Dell Latitude 5490 (Core I5 8Th Gen/16GB/512GB SSD/Webcam/14''/DOS)</v>
          </cell>
          <cell r="D818" t="str">
            <v>Refurbished Laptops</v>
          </cell>
          <cell r="E818">
            <v>0</v>
          </cell>
          <cell r="F818">
            <v>34001</v>
          </cell>
          <cell r="G818">
            <v>25499.8</v>
          </cell>
        </row>
        <row r="819">
          <cell r="B819" t="str">
            <v>QCNBAG02512</v>
          </cell>
          <cell r="C819" t="str">
            <v>Refurbished Lenovo Thinkpad X270 (Core I5 6Th Gen/8GB/256GB SSD/Webcam/12.5''/DOS)</v>
          </cell>
          <cell r="D819" t="str">
            <v>Refurbished Laptops</v>
          </cell>
          <cell r="E819">
            <v>0</v>
          </cell>
          <cell r="F819">
            <v>25999</v>
          </cell>
          <cell r="G819">
            <v>19499.5</v>
          </cell>
        </row>
        <row r="820">
          <cell r="B820" t="str">
            <v>QCNBAG02479</v>
          </cell>
          <cell r="C820" t="str">
            <v>Refurbished Dell Alienware M14Xr2 (Core I7 3Rd Gen/4GB/750GB/Webcam/1GB Nvidia Graphics/DOS/ 14" )</v>
          </cell>
          <cell r="D820" t="str">
            <v>Refurbished Laptops</v>
          </cell>
          <cell r="E820">
            <v>0</v>
          </cell>
          <cell r="F820">
            <v>23999</v>
          </cell>
          <cell r="G820">
            <v>17999.72</v>
          </cell>
        </row>
        <row r="821">
          <cell r="B821" t="str">
            <v>QCNBAG02062</v>
          </cell>
          <cell r="C821" t="str">
            <v>Refurbished HP Elitebook X360 1030 G2 (Core I7 7Th Gen/8GB/256GB SSD/Webcam/13.3''' Touch/DOS)(2-In-1 Convertible)</v>
          </cell>
          <cell r="D821" t="str">
            <v>Refurbished Laptops</v>
          </cell>
          <cell r="E821">
            <v>0</v>
          </cell>
          <cell r="F821">
            <v>46599</v>
          </cell>
          <cell r="G821">
            <v>34999.980000000003</v>
          </cell>
        </row>
        <row r="822">
          <cell r="B822" t="str">
            <v>QCNBAG02506</v>
          </cell>
          <cell r="C822" t="str">
            <v>Refurbished Dell Latitude 5290 (Core I3 8Th Gen/8GB/256GB SSD/Webcam/12.5'' /DOS)</v>
          </cell>
          <cell r="D822" t="str">
            <v>Refurbished Laptops</v>
          </cell>
          <cell r="E822">
            <v>0</v>
          </cell>
          <cell r="F822">
            <v>29299</v>
          </cell>
          <cell r="G822">
            <v>21999.919999999998</v>
          </cell>
        </row>
        <row r="823">
          <cell r="B823" t="str">
            <v>QCNBAG02496</v>
          </cell>
          <cell r="C823" t="str">
            <v>Refurbished Dell Latitude 5290 (Core I7 8Th Gen/8GB/500GB/Webcam/12.5'' /DOS)</v>
          </cell>
          <cell r="D823" t="str">
            <v>Refurbished Laptops</v>
          </cell>
          <cell r="E823">
            <v>0</v>
          </cell>
          <cell r="F823">
            <v>37299</v>
          </cell>
          <cell r="G823">
            <v>28000.22</v>
          </cell>
        </row>
        <row r="824">
          <cell r="B824" t="str">
            <v>QCNBAG02500</v>
          </cell>
          <cell r="C824" t="str">
            <v>Refurbished Dell Latitude 5490 (Core I5 8Th Gen/8GB/500GB/Webcam/14''/DOS)</v>
          </cell>
          <cell r="D824" t="str">
            <v>Refurbished Laptops</v>
          </cell>
          <cell r="E824">
            <v>0</v>
          </cell>
          <cell r="F824">
            <v>37299</v>
          </cell>
          <cell r="G824">
            <v>28000.22</v>
          </cell>
        </row>
        <row r="825">
          <cell r="B825" t="str">
            <v>QCNBAG02513</v>
          </cell>
          <cell r="C825" t="str">
            <v>Refurbished Dell Latitude 7480 (Core I5 6Th Gen/8GB/256GB SSD/Webcam/14'' Touch/DOS)</v>
          </cell>
          <cell r="D825" t="str">
            <v>Refurbished Laptops</v>
          </cell>
          <cell r="E825">
            <v>0</v>
          </cell>
          <cell r="F825">
            <v>26600</v>
          </cell>
          <cell r="G825">
            <v>19999.82</v>
          </cell>
        </row>
        <row r="826">
          <cell r="B826" t="str">
            <v>QCNBAG02514</v>
          </cell>
          <cell r="C826" t="str">
            <v>Refurbished Dell Latitude 5290 (Core I3 7Th Gen/8GB/256GB SSD/Webcam/12.5'' /DOS)</v>
          </cell>
          <cell r="D826" t="str">
            <v>Refurbished Laptops</v>
          </cell>
          <cell r="E826">
            <v>0</v>
          </cell>
          <cell r="F826">
            <v>19299</v>
          </cell>
          <cell r="G826">
            <v>14499.84</v>
          </cell>
        </row>
        <row r="827">
          <cell r="B827" t="str">
            <v>QCNBAG02473</v>
          </cell>
          <cell r="C827" t="str">
            <v>Refurbished HP Elitebook X360 1030 G3 (Core I5 8Th Gen/16GB/512GB SSD/Webcam/13.3'' Non Touch/DOS)</v>
          </cell>
          <cell r="D827" t="str">
            <v>Refurbished Laptops</v>
          </cell>
          <cell r="E827">
            <v>0</v>
          </cell>
          <cell r="F827">
            <v>51899</v>
          </cell>
          <cell r="G827">
            <v>39000.18</v>
          </cell>
        </row>
        <row r="828">
          <cell r="B828" t="str">
            <v>QCNBAG02465</v>
          </cell>
          <cell r="C828" t="str">
            <v>Refurbished HP Elitebook 820 G4 (Core I5 7Th Gen/8GB/512GB SSD/Webcam/12.5'' Touch/Win 10-Pro)</v>
          </cell>
          <cell r="D828" t="str">
            <v>Refurbished Laptops</v>
          </cell>
          <cell r="E828">
            <v>0</v>
          </cell>
          <cell r="F828">
            <v>31300</v>
          </cell>
          <cell r="G828">
            <v>23499.7</v>
          </cell>
        </row>
        <row r="829">
          <cell r="B829" t="str">
            <v>QCNBAG02347</v>
          </cell>
          <cell r="C829" t="str">
            <v>Refurbished Lenovo Thinkpad T440P (Core I5 4Th Gen/4GB/256GB SSD/Webcam/14''/DOS)</v>
          </cell>
          <cell r="D829" t="str">
            <v>Refurbished Laptops</v>
          </cell>
          <cell r="E829">
            <v>0</v>
          </cell>
          <cell r="F829">
            <v>18899</v>
          </cell>
          <cell r="G829">
            <v>14200.12</v>
          </cell>
        </row>
        <row r="830">
          <cell r="B830" t="str">
            <v>QCNBAG02379</v>
          </cell>
          <cell r="C830" t="str">
            <v>Refurbished Dell Latitude 7480 (Core I7 6Th Gen/16GB/512GB SSD/Webcam/14'' No Touch/DOS)</v>
          </cell>
          <cell r="D830" t="str">
            <v>Refurbished Laptops</v>
          </cell>
          <cell r="E830">
            <v>0</v>
          </cell>
          <cell r="F830">
            <v>38000</v>
          </cell>
          <cell r="G830">
            <v>28500.54</v>
          </cell>
        </row>
        <row r="831">
          <cell r="B831" t="str">
            <v>QCNBAG02497</v>
          </cell>
          <cell r="C831" t="str">
            <v>Refurbished Lenovo V310 ( Core I3 6Th Gen/4GB/1TB/Webcam/14"/DOS)</v>
          </cell>
          <cell r="D831" t="str">
            <v>Refurbished Laptops</v>
          </cell>
          <cell r="E831">
            <v>0</v>
          </cell>
          <cell r="F831">
            <v>19299</v>
          </cell>
          <cell r="G831">
            <v>14499.84</v>
          </cell>
        </row>
        <row r="832">
          <cell r="B832" t="str">
            <v>QCNBAG02518</v>
          </cell>
          <cell r="C832" t="str">
            <v>Refurbished Dell Latitude 7380 (Core I5 7Th Gen/8GB/256GB SSD/Webcam/13.3''Touch/DOS)</v>
          </cell>
          <cell r="D832" t="str">
            <v>Refurbished Laptops</v>
          </cell>
          <cell r="E832">
            <v>0</v>
          </cell>
          <cell r="F832">
            <v>27999</v>
          </cell>
          <cell r="G832">
            <v>21000.46</v>
          </cell>
        </row>
        <row r="833">
          <cell r="B833" t="str">
            <v>QCNBAG02511</v>
          </cell>
          <cell r="C833" t="str">
            <v>Refurbished Lenovo Thinkpad T460 (Core I5 6Th Gen/8GB/256GB SSD/Webcam/14''/Win-10 Pro)</v>
          </cell>
          <cell r="D833" t="str">
            <v>Refurbished Laptops</v>
          </cell>
          <cell r="E833">
            <v>0</v>
          </cell>
          <cell r="F833">
            <v>29999</v>
          </cell>
          <cell r="G833">
            <v>22500.240000000002</v>
          </cell>
        </row>
        <row r="834">
          <cell r="B834" t="str">
            <v>QCNBAG02449</v>
          </cell>
          <cell r="C834" t="str">
            <v>Refurbished Lenovo Thinkpad T440P (Core I5 4Th Gen/8GB/500GB/Webcam/14''/Win-10 Home)</v>
          </cell>
          <cell r="D834" t="str">
            <v>Refurbished Laptops</v>
          </cell>
          <cell r="E834">
            <v>1</v>
          </cell>
          <cell r="F834">
            <v>19299</v>
          </cell>
          <cell r="G834">
            <v>14499.84</v>
          </cell>
        </row>
        <row r="835">
          <cell r="B835" t="str">
            <v>QCNBAG02451</v>
          </cell>
          <cell r="C835" t="str">
            <v>Refurbished HP Probook 430 G2 (Core I5 5Th Gen/4GB/256GB SSD/Webcam/13.3"/Win-10 Home)</v>
          </cell>
          <cell r="D835" t="str">
            <v>Refurbished Laptops</v>
          </cell>
          <cell r="E835">
            <v>0</v>
          </cell>
          <cell r="F835">
            <v>23299</v>
          </cell>
          <cell r="G835">
            <v>17500.580000000002</v>
          </cell>
        </row>
        <row r="836">
          <cell r="B836" t="str">
            <v>QCNBAG02522</v>
          </cell>
          <cell r="C836" t="str">
            <v>Refurbished Dell Latitude 5300 (Core I5 8Th Gen/16GB/512GB SSD/Webcam/13.3'' Touch /DOS)</v>
          </cell>
          <cell r="D836" t="str">
            <v>Refurbished Laptops</v>
          </cell>
          <cell r="E836">
            <v>0</v>
          </cell>
          <cell r="F836">
            <v>39299</v>
          </cell>
          <cell r="G836">
            <v>29500</v>
          </cell>
        </row>
        <row r="837">
          <cell r="B837" t="str">
            <v>QCNBAG02525</v>
          </cell>
          <cell r="C837" t="str">
            <v>Refurbished Dell Latitude 7280 (Core I7 7Th Gen/8GB/512GB SSD/Webcam/12.5'' Non Touch/DOS)</v>
          </cell>
          <cell r="D837" t="str">
            <v>Refurbished Laptops</v>
          </cell>
          <cell r="E837">
            <v>0</v>
          </cell>
          <cell r="F837">
            <v>25999</v>
          </cell>
          <cell r="G837">
            <v>19499.5</v>
          </cell>
        </row>
        <row r="838">
          <cell r="B838" t="str">
            <v>QCNBAG02526</v>
          </cell>
          <cell r="C838" t="str">
            <v>Refurbished HP Probook 640 G2 (Core I5 6Th Gen/8GB/1TB/Webcam/14''/DOS)</v>
          </cell>
          <cell r="D838" t="str">
            <v>Refurbished Laptops</v>
          </cell>
          <cell r="E838">
            <v>0</v>
          </cell>
          <cell r="F838">
            <v>26600</v>
          </cell>
          <cell r="G838">
            <v>19999.82</v>
          </cell>
        </row>
        <row r="839">
          <cell r="B839" t="str">
            <v>QCNBAG02362</v>
          </cell>
          <cell r="C839" t="str">
            <v>Refurbished HP Elitebook X360 1020 G2 (Core I5 7Th Gen/8GB/256GB SSD/12.5" Touch/DOS)</v>
          </cell>
          <cell r="D839" t="str">
            <v>Refurbished Laptops</v>
          </cell>
          <cell r="E839">
            <v>0</v>
          </cell>
          <cell r="F839">
            <v>38599</v>
          </cell>
          <cell r="G839">
            <v>28999.68</v>
          </cell>
        </row>
        <row r="840">
          <cell r="B840" t="str">
            <v>QCNBAG02170</v>
          </cell>
          <cell r="C840" t="str">
            <v>Refurbished Dell Latitude E5470 (Core I5 6Th Gen/16GB/500GB/Webcam/14'' No Touch/Win-10 Pro)</v>
          </cell>
          <cell r="D840" t="str">
            <v>Refurbished Laptops</v>
          </cell>
          <cell r="E840">
            <v>0</v>
          </cell>
          <cell r="F840">
            <v>29999</v>
          </cell>
          <cell r="G840">
            <v>22500.240000000002</v>
          </cell>
        </row>
        <row r="841">
          <cell r="B841" t="str">
            <v>QCNBAG02529</v>
          </cell>
          <cell r="C841" t="str">
            <v>Refurbished HP Elitebook 840 G6 (Core I5 8Th Gen/8GB/256GB SSD/Webcam/14''/DOS)</v>
          </cell>
          <cell r="D841" t="str">
            <v>Refurbished Laptops</v>
          </cell>
          <cell r="E841">
            <v>19</v>
          </cell>
          <cell r="F841">
            <v>34001</v>
          </cell>
          <cell r="G841">
            <v>25499.8</v>
          </cell>
        </row>
        <row r="842">
          <cell r="B842" t="str">
            <v>QCNBAG02531</v>
          </cell>
          <cell r="C842" t="str">
            <v>Refurbished Dell Vostro 3446 (Core I5 4Th Gen/4GB/320GB/Webcam/14''/DOS)</v>
          </cell>
          <cell r="D842" t="str">
            <v>Refurbished Laptops</v>
          </cell>
          <cell r="E842">
            <v>0</v>
          </cell>
          <cell r="F842">
            <v>19699</v>
          </cell>
          <cell r="G842">
            <v>14799.56</v>
          </cell>
        </row>
        <row r="843">
          <cell r="B843" t="str">
            <v>QCNBAG02530</v>
          </cell>
          <cell r="C843" t="str">
            <v>Refurbished HP Elitebook 1030 G1 (Core M5 6Th Gen/16GB/128GB SSD/Webcam/13.3'' No Touch/Win 10 Pro)</v>
          </cell>
          <cell r="D843" t="str">
            <v>Refurbished Laptops</v>
          </cell>
          <cell r="E843">
            <v>0</v>
          </cell>
          <cell r="F843">
            <v>29999</v>
          </cell>
          <cell r="G843">
            <v>22500.240000000002</v>
          </cell>
        </row>
        <row r="844">
          <cell r="B844" t="str">
            <v>QCNBAG02533</v>
          </cell>
          <cell r="C844" t="str">
            <v>Refurbished Dell Latitude 5580 (Core I5 6Th Gen/8GB/256GB SSD/Webcam/15.6'' Touch/DOS)</v>
          </cell>
          <cell r="D844" t="str">
            <v>Refurbished Laptops</v>
          </cell>
          <cell r="E844">
            <v>0</v>
          </cell>
          <cell r="F844">
            <v>31300</v>
          </cell>
          <cell r="G844">
            <v>23499.7</v>
          </cell>
        </row>
        <row r="845">
          <cell r="B845" t="str">
            <v>QCNBAG02553</v>
          </cell>
          <cell r="C845" t="str">
            <v>Refurbished Dell Latitude E5250 (Core I5 4Th Gen/8GB/500GB/Webcam/12.5''/DOS)</v>
          </cell>
          <cell r="D845" t="str">
            <v>Refurbished Laptops</v>
          </cell>
          <cell r="E845">
            <v>0</v>
          </cell>
          <cell r="F845">
            <v>17999</v>
          </cell>
          <cell r="G845">
            <v>13500.38</v>
          </cell>
        </row>
        <row r="846">
          <cell r="B846" t="str">
            <v>QCNBAG02545</v>
          </cell>
          <cell r="C846" t="str">
            <v>Refurbished Dell Latitude E5440 (Core I3 4Th Gen/8GB/320GB/Webcam/14''/DOS )</v>
          </cell>
          <cell r="D846" t="str">
            <v>Refurbished Laptops</v>
          </cell>
          <cell r="E846">
            <v>0</v>
          </cell>
          <cell r="F846">
            <v>16000</v>
          </cell>
          <cell r="G846">
            <v>11999.42</v>
          </cell>
        </row>
        <row r="847">
          <cell r="B847" t="str">
            <v>QCNBAG02552</v>
          </cell>
          <cell r="C847" t="str">
            <v>Refurbished Dell Latitude E5550 (Core I5 5Th Gen/8GB/256GB SSD/Webcam/15.6''/DOS)</v>
          </cell>
          <cell r="D847" t="str">
            <v>Refurbished Laptops</v>
          </cell>
          <cell r="E847">
            <v>0</v>
          </cell>
          <cell r="F847">
            <v>21299</v>
          </cell>
          <cell r="G847">
            <v>15999.62</v>
          </cell>
        </row>
        <row r="848">
          <cell r="B848" t="str">
            <v>QCNBAG02540</v>
          </cell>
          <cell r="C848" t="str">
            <v>Refurbished Lenovo Ideapad Z570 (Core I5 2Nd Gen/4GB/240GB SSD/Webcam/15.6"/DOS)</v>
          </cell>
          <cell r="D848" t="str">
            <v>Refurbished Laptops</v>
          </cell>
          <cell r="E848">
            <v>0</v>
          </cell>
          <cell r="F848">
            <v>17999</v>
          </cell>
          <cell r="G848">
            <v>13500.38</v>
          </cell>
        </row>
        <row r="849">
          <cell r="B849" t="str">
            <v>QCNBAG02548</v>
          </cell>
          <cell r="C849" t="str">
            <v>Refurbished Lenovo Thinkpad T470 (Core I5 6Th Gen/8GB/256GB/Webcam/14''/DOS )</v>
          </cell>
          <cell r="D849" t="str">
            <v>Refurbished Laptops</v>
          </cell>
          <cell r="E849">
            <v>0</v>
          </cell>
          <cell r="F849">
            <v>23299</v>
          </cell>
          <cell r="G849">
            <v>17500.580000000002</v>
          </cell>
        </row>
        <row r="850">
          <cell r="B850" t="str">
            <v>QCNBAG02554</v>
          </cell>
          <cell r="C850" t="str">
            <v>Refurbished Dell Vostro 1440 (Core I3 1St Gen/4GB/320GB/Webcam/14''/DOS)</v>
          </cell>
          <cell r="D850" t="str">
            <v>Refurbished Laptops</v>
          </cell>
          <cell r="E850">
            <v>0</v>
          </cell>
          <cell r="F850">
            <v>11399</v>
          </cell>
          <cell r="G850">
            <v>8499.5400000000009</v>
          </cell>
        </row>
        <row r="851">
          <cell r="B851" t="str">
            <v>QCNBAG02544</v>
          </cell>
          <cell r="C851" t="str">
            <v>Refurbished Dell Latitude 3550 (Core I5 5Th Gen/4GB/500GB/Webcam/15.6''/DOS)</v>
          </cell>
          <cell r="D851" t="str">
            <v>Refurbished Laptops</v>
          </cell>
          <cell r="E851">
            <v>1</v>
          </cell>
          <cell r="F851">
            <v>20700</v>
          </cell>
          <cell r="G851">
            <v>15500.48</v>
          </cell>
        </row>
        <row r="852">
          <cell r="B852" t="str">
            <v>QCNBAG02547</v>
          </cell>
          <cell r="C852" t="str">
            <v>Refurbished HP Elitebook 4440S (Core I5 3Rd/8GB/750GB/Webcam/14''/DOS)</v>
          </cell>
          <cell r="D852" t="str">
            <v>Refurbished Laptops</v>
          </cell>
          <cell r="E852">
            <v>0</v>
          </cell>
          <cell r="F852">
            <v>19999</v>
          </cell>
          <cell r="G852">
            <v>15000.16</v>
          </cell>
        </row>
        <row r="853">
          <cell r="B853" t="str">
            <v>QCNBAG02550</v>
          </cell>
          <cell r="C853" t="str">
            <v>Refurbished Lenovo G580 (Core I5 3Rd Gen/4GB/500GB/Webcam/15.6''/DOS)</v>
          </cell>
          <cell r="D853" t="str">
            <v>Refurbished Laptops</v>
          </cell>
          <cell r="E853">
            <v>0</v>
          </cell>
          <cell r="F853">
            <v>19999</v>
          </cell>
          <cell r="G853">
            <v>15000.16</v>
          </cell>
        </row>
        <row r="854">
          <cell r="B854" t="str">
            <v>QCNBAG02558</v>
          </cell>
          <cell r="C854" t="str">
            <v>Refurbished Lenovo Thinkpad X260 (Core I5 6Th Gen/8GB/500GB/Webcam/12.5''/DOS)</v>
          </cell>
          <cell r="D854" t="str">
            <v>Refurbished Laptops</v>
          </cell>
          <cell r="E854">
            <v>4</v>
          </cell>
          <cell r="F854">
            <v>20700</v>
          </cell>
          <cell r="G854">
            <v>15500.48</v>
          </cell>
        </row>
        <row r="855">
          <cell r="B855" t="str">
            <v>QCNBAG02562</v>
          </cell>
          <cell r="C855" t="str">
            <v>Refurbished Lenovo Thinkpad L410 (Core 2 DUO 1St Gen/4GB/320GB/Webcam/14''/DOS)</v>
          </cell>
          <cell r="D855" t="str">
            <v>Refurbished Laptops</v>
          </cell>
          <cell r="E855">
            <v>2</v>
          </cell>
          <cell r="F855">
            <v>10001</v>
          </cell>
          <cell r="G855">
            <v>7500.08</v>
          </cell>
        </row>
        <row r="856">
          <cell r="B856" t="str">
            <v>QCNBAG02534</v>
          </cell>
          <cell r="C856" t="str">
            <v>Refurbished Dell Vostro 3446 (Core I5 4Th Gen/8GB/500GB/Webcam/14''/DOS)</v>
          </cell>
          <cell r="D856" t="str">
            <v>Refurbished Laptops</v>
          </cell>
          <cell r="E856">
            <v>0</v>
          </cell>
          <cell r="F856">
            <v>19299</v>
          </cell>
          <cell r="G856">
            <v>14499.84</v>
          </cell>
        </row>
        <row r="857">
          <cell r="B857" t="str">
            <v>QCNBAG02572</v>
          </cell>
          <cell r="C857" t="str">
            <v>Refurbished Dell Latitude 7275 (Core M5 6Th Gen/8GB/256GB SSD/No Webcam/12.5'' Touch/DOS)(2-In-1 Convertible)</v>
          </cell>
          <cell r="D857" t="str">
            <v>Refurbished Laptops</v>
          </cell>
          <cell r="E857">
            <v>0</v>
          </cell>
          <cell r="F857">
            <v>25999</v>
          </cell>
          <cell r="G857">
            <v>19499.5</v>
          </cell>
        </row>
        <row r="858">
          <cell r="B858" t="str">
            <v>QCNBAG02566</v>
          </cell>
          <cell r="C858" t="str">
            <v>Refurbished Dell Vostro 2420 (Core I3 2Nd Gen/8GB/500GB/Webcam/14''/DOS)</v>
          </cell>
          <cell r="D858" t="str">
            <v>Refurbished Laptops</v>
          </cell>
          <cell r="E858">
            <v>0</v>
          </cell>
          <cell r="F858">
            <v>13399</v>
          </cell>
          <cell r="G858">
            <v>10000.5</v>
          </cell>
        </row>
        <row r="859">
          <cell r="B859" t="str">
            <v>QCNBAG02541</v>
          </cell>
          <cell r="C859" t="str">
            <v>Refurbished Lenovo Thinkpad T540P (Core I5 4Th Gen/8GB/256GB SSD/Webcam/15.6''/Win-10 Home)</v>
          </cell>
          <cell r="D859" t="str">
            <v>Refurbished Laptops</v>
          </cell>
          <cell r="E859">
            <v>0</v>
          </cell>
          <cell r="F859">
            <v>23299</v>
          </cell>
          <cell r="G859">
            <v>17500.580000000002</v>
          </cell>
        </row>
        <row r="860">
          <cell r="B860" t="str">
            <v>QCNBAG02532</v>
          </cell>
          <cell r="C860" t="str">
            <v>Refurbished Dell Latitude 3450 (Core I5 5Th Gen/8GB/320GB/Webcam/14''/DOS)</v>
          </cell>
          <cell r="D860" t="str">
            <v>Refurbished Laptops</v>
          </cell>
          <cell r="E860">
            <v>0</v>
          </cell>
          <cell r="F860">
            <v>21299</v>
          </cell>
          <cell r="G860">
            <v>15999.62</v>
          </cell>
        </row>
        <row r="861">
          <cell r="B861" t="str">
            <v>QCNBAG02535</v>
          </cell>
          <cell r="C861" t="str">
            <v>Refurbished HP Elitebook 745 G2 (AMD A10 Pro 7350B/8GB/500GB/Webcam/14''/DOS)</v>
          </cell>
          <cell r="D861" t="str">
            <v>Refurbished Laptops</v>
          </cell>
          <cell r="E861">
            <v>0</v>
          </cell>
          <cell r="F861">
            <v>19999</v>
          </cell>
          <cell r="G861">
            <v>15000.16</v>
          </cell>
        </row>
        <row r="862">
          <cell r="B862" t="str">
            <v>QCNBAG02555</v>
          </cell>
          <cell r="C862" t="str">
            <v>Refurbished HP 240 G3 (Core I5 5Th/8GB/500GB/Webcam/14''/DOS)</v>
          </cell>
          <cell r="D862" t="str">
            <v>Refurbished Laptops</v>
          </cell>
          <cell r="E862">
            <v>0</v>
          </cell>
          <cell r="F862">
            <v>21299</v>
          </cell>
          <cell r="G862">
            <v>15999.62</v>
          </cell>
        </row>
        <row r="863">
          <cell r="B863" t="str">
            <v>QCNBAG02559</v>
          </cell>
          <cell r="C863" t="str">
            <v>Refurbished Toshiba Satellite U405 (Core 2 DUO 1St Gen/4GB/320GB/Webcam/14''/DOS)</v>
          </cell>
          <cell r="D863" t="str">
            <v>Refurbished Laptops</v>
          </cell>
          <cell r="E863">
            <v>0</v>
          </cell>
          <cell r="F863">
            <v>10001</v>
          </cell>
          <cell r="G863">
            <v>7500.08</v>
          </cell>
        </row>
        <row r="864">
          <cell r="B864" t="str">
            <v>QCNBAG02561</v>
          </cell>
          <cell r="C864" t="str">
            <v>Refurbished Dell Inspiron 5459 (Core I5 6Th Gen/8GB/1TB/Webcam/14''/DOS)</v>
          </cell>
          <cell r="D864" t="str">
            <v>Refurbished Laptops</v>
          </cell>
          <cell r="E864">
            <v>0</v>
          </cell>
          <cell r="F864">
            <v>28598</v>
          </cell>
          <cell r="G864">
            <v>21499.599999999999</v>
          </cell>
        </row>
        <row r="865">
          <cell r="B865" t="str">
            <v>QCNBAG02565</v>
          </cell>
          <cell r="C865" t="str">
            <v>Refurbished Lenovo Thinkpad L412 (Core I3 1St Gen/4GB/320GB/Webcam/14''/DOS)</v>
          </cell>
          <cell r="D865" t="str">
            <v>Refurbished Laptops</v>
          </cell>
          <cell r="E865">
            <v>3</v>
          </cell>
          <cell r="F865">
            <v>10699</v>
          </cell>
          <cell r="G865">
            <v>8000.4</v>
          </cell>
        </row>
        <row r="866">
          <cell r="B866" t="str">
            <v>QCDTAG00632</v>
          </cell>
          <cell r="C866" t="str">
            <v>Lenovo All In One C200Â 19" Screen (Atom/2GB/320GB/DOS)</v>
          </cell>
          <cell r="D866" t="str">
            <v>Refurbished Desktops</v>
          </cell>
          <cell r="E866">
            <v>0</v>
          </cell>
          <cell r="F866">
            <v>6699</v>
          </cell>
          <cell r="G866">
            <v>4999.66</v>
          </cell>
        </row>
        <row r="867">
          <cell r="B867" t="str">
            <v>QCDTAG00634</v>
          </cell>
          <cell r="C867" t="str">
            <v>Lenovo All In One Edge 62Z 19" Screen ( Core I3/3Rd Gen/4GB/500GB/Camera/DOS)</v>
          </cell>
          <cell r="D867" t="str">
            <v>Refurbished Desktops</v>
          </cell>
          <cell r="E867">
            <v>0</v>
          </cell>
          <cell r="F867">
            <v>16000</v>
          </cell>
          <cell r="G867">
            <v>11999.42</v>
          </cell>
        </row>
        <row r="868">
          <cell r="B868" t="str">
            <v>QCDTAG00669</v>
          </cell>
          <cell r="C868" t="str">
            <v>Lenovo Thinkcentre M900 SFF (Core I5 6Th Gen/8GB/512GB SSD/DOS)</v>
          </cell>
          <cell r="D868" t="str">
            <v>Refurbished Desktops</v>
          </cell>
          <cell r="E868">
            <v>0</v>
          </cell>
          <cell r="F868">
            <v>19999</v>
          </cell>
          <cell r="G868">
            <v>15000.16</v>
          </cell>
        </row>
        <row r="869">
          <cell r="B869" t="str">
            <v>QCDTAG00578</v>
          </cell>
          <cell r="C869" t="str">
            <v>Lenovo Thinkcentre M900 USFF (Core I5 6Th Gen/8GB/256GB SSD/DOS)</v>
          </cell>
          <cell r="D869" t="str">
            <v>Refurbished Desktops</v>
          </cell>
          <cell r="E869">
            <v>0</v>
          </cell>
          <cell r="F869">
            <v>16699</v>
          </cell>
          <cell r="G869">
            <v>12499.74</v>
          </cell>
        </row>
        <row r="870">
          <cell r="B870" t="str">
            <v>QCDTAG00432</v>
          </cell>
          <cell r="C870" t="str">
            <v>Refurbished Assembled Desktop MT (Core I5 3RD Gen/4GB/320GB/DOS)</v>
          </cell>
          <cell r="D870" t="str">
            <v>Refurbished Desktops</v>
          </cell>
          <cell r="E870">
            <v>1</v>
          </cell>
          <cell r="F870">
            <v>11999</v>
          </cell>
          <cell r="G870">
            <v>8999.86</v>
          </cell>
        </row>
        <row r="871">
          <cell r="B871" t="str">
            <v>QCDTAG00609</v>
          </cell>
          <cell r="C871" t="str">
            <v>Refurbished Assembled Desktop MT (Core I5 3Rd Gen/4GB/500GB/DOS)</v>
          </cell>
          <cell r="D871" t="str">
            <v>Refurbished Desktops</v>
          </cell>
          <cell r="E871">
            <v>2</v>
          </cell>
          <cell r="F871">
            <v>11399</v>
          </cell>
          <cell r="G871">
            <v>8499.5400000000009</v>
          </cell>
        </row>
        <row r="872">
          <cell r="B872" t="str">
            <v>QCDTAG00608</v>
          </cell>
          <cell r="C872" t="str">
            <v>Refurbished Assembled Desktop MT (Core I5 4Th Gen/4GB/500GB/DOS)</v>
          </cell>
          <cell r="D872" t="str">
            <v>Refurbished Desktops</v>
          </cell>
          <cell r="E872">
            <v>3</v>
          </cell>
          <cell r="F872">
            <v>12699</v>
          </cell>
          <cell r="G872">
            <v>9500.18</v>
          </cell>
        </row>
        <row r="873">
          <cell r="B873" t="str">
            <v>QCDTAG00711</v>
          </cell>
          <cell r="C873" t="str">
            <v>Refurbished Assembled Desktop MT (Core I5 7Th Gen/8GB/1TB/DOS)</v>
          </cell>
          <cell r="D873" t="str">
            <v>Refurbished Desktops</v>
          </cell>
          <cell r="E873">
            <v>2</v>
          </cell>
          <cell r="F873">
            <v>21999</v>
          </cell>
          <cell r="G873">
            <v>16499.939999999999</v>
          </cell>
        </row>
        <row r="874">
          <cell r="B874" t="str">
            <v>Z263504SIN8-1</v>
          </cell>
          <cell r="C874" t="str">
            <v>Refurbished Dell Ins 3250 DT (Core i3 6Th Gen/4GB/1TB/INT/Win 10)</v>
          </cell>
          <cell r="D874" t="str">
            <v>Refurbished Desktops</v>
          </cell>
          <cell r="E874">
            <v>0</v>
          </cell>
          <cell r="F874">
            <v>19999</v>
          </cell>
          <cell r="G874">
            <v>15000.16</v>
          </cell>
        </row>
        <row r="875">
          <cell r="B875" t="str">
            <v>QCDTAG00670</v>
          </cell>
          <cell r="C875" t="str">
            <v>Refurbished Dell Optiplex 3011 AIO (Core I3 3Rd Gen/4GB/500GB/Webcam/20"/DOS)</v>
          </cell>
          <cell r="D875" t="str">
            <v>Refurbished Desktops</v>
          </cell>
          <cell r="E875">
            <v>0</v>
          </cell>
          <cell r="F875">
            <v>17299</v>
          </cell>
          <cell r="G875">
            <v>13000.06</v>
          </cell>
        </row>
        <row r="876">
          <cell r="B876" t="str">
            <v>QCDTAG00673</v>
          </cell>
          <cell r="C876" t="str">
            <v>Refurbished Dell Optiplex 3020 Mini PC (Core I5 4Th Gen/4GB/500GB/DOS)</v>
          </cell>
          <cell r="D876" t="str">
            <v>Refurbished Desktops</v>
          </cell>
          <cell r="E876">
            <v>0</v>
          </cell>
          <cell r="F876">
            <v>10699</v>
          </cell>
          <cell r="G876">
            <v>8000.4</v>
          </cell>
        </row>
        <row r="877">
          <cell r="B877" t="str">
            <v>QCDTAG00196</v>
          </cell>
          <cell r="C877" t="str">
            <v>Refurbished Dell Optiplex 3020 MT (Core I5 4Th Gen/4GB/500GB/DOS)</v>
          </cell>
          <cell r="D877" t="str">
            <v>Refurbished Desktops</v>
          </cell>
          <cell r="E877">
            <v>0</v>
          </cell>
          <cell r="F877">
            <v>11999</v>
          </cell>
          <cell r="G877">
            <v>8999.86</v>
          </cell>
        </row>
        <row r="878">
          <cell r="B878" t="str">
            <v>QCDTAG00704</v>
          </cell>
          <cell r="C878" t="str">
            <v>Refurbished Dell Optiplex 5040 SFF (Core I5 6Th Gen/8GB/256GB SSD/DOS)</v>
          </cell>
          <cell r="D878" t="str">
            <v>Refurbished Desktops</v>
          </cell>
          <cell r="E878">
            <v>1</v>
          </cell>
          <cell r="F878">
            <v>17999</v>
          </cell>
          <cell r="G878">
            <v>13500.38</v>
          </cell>
        </row>
        <row r="879">
          <cell r="B879" t="str">
            <v>QCDTAG00698</v>
          </cell>
          <cell r="C879" t="str">
            <v>Refurbished Dell Optiplex 7010 SFF (Core I5 3Rd Gen/8GB/250GB SSD/DOS)</v>
          </cell>
          <cell r="D879" t="str">
            <v>Refurbished Desktops</v>
          </cell>
          <cell r="E879">
            <v>2</v>
          </cell>
          <cell r="F879">
            <v>11399</v>
          </cell>
          <cell r="G879">
            <v>8499.5400000000009</v>
          </cell>
        </row>
        <row r="880">
          <cell r="B880" t="str">
            <v>QCDTAG00697</v>
          </cell>
          <cell r="C880" t="str">
            <v>Refurbished Dell Optiplex 7020 SFF (Core I5 4Th Gen/8GB/250GB SSD/DOS)</v>
          </cell>
          <cell r="D880" t="str">
            <v>Refurbished Desktops</v>
          </cell>
          <cell r="E880">
            <v>0</v>
          </cell>
          <cell r="F880">
            <v>14000</v>
          </cell>
          <cell r="G880">
            <v>10499.64</v>
          </cell>
        </row>
        <row r="881">
          <cell r="B881" t="str">
            <v>QCDTAG00699</v>
          </cell>
          <cell r="C881" t="str">
            <v>Refurbished Dell Optiplex 7020 SFF (Core I5 4Th Gen/8GB/256GB SSD/DOS)</v>
          </cell>
          <cell r="D881" t="str">
            <v>Refurbished Desktops</v>
          </cell>
          <cell r="E881">
            <v>0</v>
          </cell>
          <cell r="F881">
            <v>14000</v>
          </cell>
          <cell r="G881">
            <v>10499.64</v>
          </cell>
        </row>
        <row r="882">
          <cell r="B882" t="str">
            <v>QCDTAG00457</v>
          </cell>
          <cell r="C882" t="str">
            <v>Refurbished Dell Optiplex 9020 SFF (Core I3 4Th Gen/4GB/500GB/DOS)</v>
          </cell>
          <cell r="D882" t="str">
            <v>Refurbished Desktops</v>
          </cell>
          <cell r="E882">
            <v>1</v>
          </cell>
          <cell r="F882">
            <v>8999</v>
          </cell>
          <cell r="G882">
            <v>6749.6</v>
          </cell>
        </row>
        <row r="883">
          <cell r="B883" t="str">
            <v>QCDTAG00686</v>
          </cell>
          <cell r="C883" t="str">
            <v>Refurbished Dell Vostro 3902 (Core I3 4Th Gen/4GB/500GB/DOS)</v>
          </cell>
          <cell r="D883" t="str">
            <v>Refurbished Desktops</v>
          </cell>
          <cell r="E883">
            <v>0</v>
          </cell>
          <cell r="F883">
            <v>10001</v>
          </cell>
          <cell r="G883">
            <v>6499.44</v>
          </cell>
        </row>
        <row r="884">
          <cell r="B884" t="str">
            <v>QCDTAG00661</v>
          </cell>
          <cell r="C884" t="str">
            <v>Refurbished HP Compaq Pro 6300 MT (Core I3 3Rd Gen/4GB/500GB/DOS)</v>
          </cell>
          <cell r="D884" t="str">
            <v>Refurbished Desktops</v>
          </cell>
          <cell r="E884">
            <v>0</v>
          </cell>
          <cell r="F884">
            <v>10001</v>
          </cell>
          <cell r="G884">
            <v>7500.08</v>
          </cell>
        </row>
        <row r="885">
          <cell r="B885" t="str">
            <v>QCDTAG00648</v>
          </cell>
          <cell r="C885" t="str">
            <v>Refurbished HP Elitedesk 705 G1 Mini (AMD-A8Â Pro 7600B/4GB/500GB/DOS)</v>
          </cell>
          <cell r="D885" t="str">
            <v>Refurbished Desktops</v>
          </cell>
          <cell r="E885">
            <v>7</v>
          </cell>
          <cell r="F885">
            <v>6699</v>
          </cell>
          <cell r="G885">
            <v>4999.66</v>
          </cell>
        </row>
        <row r="886">
          <cell r="B886" t="str">
            <v>QCDTAG00629</v>
          </cell>
          <cell r="C886" t="str">
            <v>Refurbished HP Elitedesk 705 G2 Mini (AMD-A8 8600B/4GB/500GB/DOS)</v>
          </cell>
          <cell r="D886" t="str">
            <v>Refurbished Desktops</v>
          </cell>
          <cell r="E886">
            <v>1</v>
          </cell>
          <cell r="F886">
            <v>7399</v>
          </cell>
          <cell r="G886">
            <v>5499.98</v>
          </cell>
        </row>
        <row r="887">
          <cell r="B887" t="str">
            <v>QCDTAG00562</v>
          </cell>
          <cell r="C887" t="str">
            <v>Refurbished HP Elitedesk 800 G2 SFF (Core I5 6Th Gen/8GB/500GB/DOS)</v>
          </cell>
          <cell r="D887" t="str">
            <v>Refurbished Desktops</v>
          </cell>
          <cell r="E887">
            <v>0</v>
          </cell>
          <cell r="F887">
            <v>16699</v>
          </cell>
          <cell r="G887">
            <v>12499.74</v>
          </cell>
        </row>
        <row r="888">
          <cell r="B888" t="str">
            <v>QCDTAG00666</v>
          </cell>
          <cell r="C888" t="str">
            <v>Refurbished HP Elitedesk 800 G2 USFF (Core I5 6Th Gen/8GB/500GB/DOS)</v>
          </cell>
          <cell r="D888" t="str">
            <v>Refurbished Desktops</v>
          </cell>
          <cell r="E888">
            <v>0</v>
          </cell>
          <cell r="F888">
            <v>16000</v>
          </cell>
          <cell r="G888">
            <v>11999.42</v>
          </cell>
        </row>
        <row r="889">
          <cell r="B889" t="str">
            <v>QCDTAG00667</v>
          </cell>
          <cell r="C889" t="str">
            <v>Refurbished HP Elitedesk 800 G2 USFF (Core I5 6Th Gen/8GB/No HDD/DOS)</v>
          </cell>
          <cell r="D889" t="str">
            <v>Refurbished Desktops</v>
          </cell>
          <cell r="E889">
            <v>0</v>
          </cell>
          <cell r="F889">
            <v>12699</v>
          </cell>
          <cell r="G889">
            <v>9500.18</v>
          </cell>
        </row>
        <row r="890">
          <cell r="B890" t="str">
            <v>QCDTAG00575</v>
          </cell>
          <cell r="C890" t="str">
            <v>Refurbished HP Elitedesk 800 G3 USFF (Core I5 6Th Gen/8GB/256GB SSD/DOS)</v>
          </cell>
          <cell r="D890" t="str">
            <v>Refurbished Desktops</v>
          </cell>
          <cell r="E890">
            <v>0</v>
          </cell>
          <cell r="F890">
            <v>16400</v>
          </cell>
          <cell r="G890">
            <v>12300.32</v>
          </cell>
        </row>
        <row r="891">
          <cell r="B891" t="str">
            <v>QCDTAG00583</v>
          </cell>
          <cell r="C891" t="str">
            <v>Refurbished HP Elitedesk 800 G3 USFF (Core I5 7Th Gen/8GB/256GB SSD/DOS)</v>
          </cell>
          <cell r="D891" t="str">
            <v>Refurbished Desktops</v>
          </cell>
          <cell r="E891">
            <v>0</v>
          </cell>
          <cell r="F891">
            <v>19999</v>
          </cell>
          <cell r="G891">
            <v>15000.16</v>
          </cell>
        </row>
        <row r="892">
          <cell r="B892" t="str">
            <v>QCDTAG00581</v>
          </cell>
          <cell r="C892" t="str">
            <v>Refurbished HP Elitedesk 800 G4 USFF (Core I5 8Th Gen/16GB/256GB SSD/DOS)</v>
          </cell>
          <cell r="D892" t="str">
            <v>Refurbished Desktops</v>
          </cell>
          <cell r="E892">
            <v>0</v>
          </cell>
          <cell r="F892">
            <v>28598</v>
          </cell>
          <cell r="G892">
            <v>21499.599999999999</v>
          </cell>
        </row>
        <row r="893">
          <cell r="B893" t="str">
            <v>QCDTAG00585</v>
          </cell>
          <cell r="C893" t="str">
            <v>Refurbished HP Elitedesk 800 G4 USFF (Core I5 8Th Gen/8GB/256GB SSD/DOS)</v>
          </cell>
          <cell r="D893" t="str">
            <v>Refurbished Desktops</v>
          </cell>
          <cell r="E893">
            <v>0</v>
          </cell>
          <cell r="F893">
            <v>25299</v>
          </cell>
          <cell r="G893">
            <v>19000.36</v>
          </cell>
        </row>
        <row r="894">
          <cell r="B894" t="str">
            <v>QCDTAG00675</v>
          </cell>
          <cell r="C894" t="str">
            <v>Refurbished HP Prodesk 400 G2 Mini (Core I3 6Th Gen/4GB/500GB/DOS)</v>
          </cell>
          <cell r="D894" t="str">
            <v>Refurbished Desktops</v>
          </cell>
          <cell r="E894">
            <v>0</v>
          </cell>
          <cell r="F894">
            <v>13399</v>
          </cell>
          <cell r="G894">
            <v>10000.5</v>
          </cell>
        </row>
        <row r="895">
          <cell r="B895" t="str">
            <v>QCDTAG00626</v>
          </cell>
          <cell r="C895" t="str">
            <v>Refurbished HP Prodesk 400 G3 Mini (Core I3 6Th Gen/4GB/500GB/DOS)</v>
          </cell>
          <cell r="D895" t="str">
            <v>Refurbished Desktops</v>
          </cell>
          <cell r="E895">
            <v>0</v>
          </cell>
          <cell r="F895">
            <v>11999</v>
          </cell>
          <cell r="G895">
            <v>8999.86</v>
          </cell>
        </row>
        <row r="896">
          <cell r="B896" t="str">
            <v>QCDTAG00680</v>
          </cell>
          <cell r="C896" t="str">
            <v>Refurbished HP Prodesk 400 G3 SFF (Core I5 6Th Gen/8GB/256GB SSD/DOS)</v>
          </cell>
          <cell r="D896" t="str">
            <v>Refurbished Desktops</v>
          </cell>
          <cell r="E896">
            <v>0</v>
          </cell>
          <cell r="F896">
            <v>19099</v>
          </cell>
          <cell r="G896">
            <v>14300.42</v>
          </cell>
        </row>
        <row r="897">
          <cell r="B897" t="str">
            <v>QCDTAG00664</v>
          </cell>
          <cell r="C897" t="str">
            <v>Refurbished HP Prodesk 400 G4 Mini (Core I3 8Th Gen/8GB/500GB/DOS)</v>
          </cell>
          <cell r="D897" t="str">
            <v>Refurbished Desktops</v>
          </cell>
          <cell r="E897">
            <v>0</v>
          </cell>
          <cell r="F897">
            <v>18699</v>
          </cell>
          <cell r="G897">
            <v>13999.52</v>
          </cell>
        </row>
        <row r="898">
          <cell r="B898" t="str">
            <v>QCDTAG00627</v>
          </cell>
          <cell r="C898" t="str">
            <v>Refurbished HP Prodesk 400 G4 Mini (Core I5 8Th Gen/4GB/500GB/DOS)</v>
          </cell>
          <cell r="D898" t="str">
            <v>Refurbished Desktops</v>
          </cell>
          <cell r="E898">
            <v>0</v>
          </cell>
          <cell r="F898">
            <v>25299</v>
          </cell>
          <cell r="G898">
            <v>19000.36</v>
          </cell>
        </row>
        <row r="899">
          <cell r="B899" t="str">
            <v>QCDTAG00646</v>
          </cell>
          <cell r="C899" t="str">
            <v>Refurbished HP Prodesk 400 G4 SFF (Core I5 6Th Gen/8GB/256GB SSD/DOS)</v>
          </cell>
          <cell r="D899" t="str">
            <v>Refurbished Desktops</v>
          </cell>
          <cell r="E899">
            <v>0</v>
          </cell>
          <cell r="F899">
            <v>17999</v>
          </cell>
          <cell r="G899">
            <v>13500.38</v>
          </cell>
        </row>
        <row r="900">
          <cell r="B900" t="str">
            <v>QCDTAG00701</v>
          </cell>
          <cell r="C900" t="str">
            <v>Refurbished HP Prodesk 400 G4 SFF (Core I5 6Th Gen/8GB/512GB SSD/DOS)</v>
          </cell>
          <cell r="D900" t="str">
            <v>Refurbished Desktops</v>
          </cell>
          <cell r="E900">
            <v>0</v>
          </cell>
          <cell r="F900">
            <v>20399</v>
          </cell>
          <cell r="G900">
            <v>15299.88</v>
          </cell>
        </row>
        <row r="901">
          <cell r="B901" t="str">
            <v>QCDTAG00652</v>
          </cell>
          <cell r="C901" t="str">
            <v>Refurbished HP Prodesk 400 G5 Mini (Core I3 9Th Gen/8GB/500GB/DOS)</v>
          </cell>
          <cell r="D901" t="str">
            <v>Refurbished Desktops</v>
          </cell>
          <cell r="E901">
            <v>0</v>
          </cell>
          <cell r="F901">
            <v>20799</v>
          </cell>
          <cell r="G901">
            <v>15599.6</v>
          </cell>
        </row>
        <row r="902">
          <cell r="B902" t="str">
            <v>QCDTAG00649</v>
          </cell>
          <cell r="C902" t="str">
            <v>Refurbished HP Prodesk 600 G2 USFF (Core I5 6Th Gen/8GB/500GB/DOS)</v>
          </cell>
          <cell r="D902" t="str">
            <v>Refurbished Desktops</v>
          </cell>
          <cell r="E902">
            <v>0</v>
          </cell>
          <cell r="F902">
            <v>14699</v>
          </cell>
          <cell r="G902">
            <v>10999.96</v>
          </cell>
        </row>
        <row r="903">
          <cell r="B903" t="str">
            <v>QCDTAG00533</v>
          </cell>
          <cell r="C903" t="str">
            <v>Refurbished HP Prodesk 600 G3 Mini PC (Core I3 7Th Gen/4GB/500GB/DOS)</v>
          </cell>
          <cell r="D903" t="str">
            <v>Refurbished Desktops</v>
          </cell>
          <cell r="E903">
            <v>0</v>
          </cell>
          <cell r="F903">
            <v>14000</v>
          </cell>
          <cell r="G903">
            <v>10499.64</v>
          </cell>
        </row>
        <row r="904">
          <cell r="B904" t="str">
            <v>QCDTAG00681</v>
          </cell>
          <cell r="C904" t="str">
            <v>REFURBISHED HP PRODESK 600 G3 SFF (CORE I5 6TH GEN/8GB/256GB SSD/DOS)</v>
          </cell>
          <cell r="D904" t="str">
            <v>Refurbished Desktops</v>
          </cell>
          <cell r="E904">
            <v>0</v>
          </cell>
          <cell r="F904">
            <v>19099</v>
          </cell>
          <cell r="G904">
            <v>14300.42</v>
          </cell>
        </row>
        <row r="905">
          <cell r="B905" t="str">
            <v>QCDTAG00628</v>
          </cell>
          <cell r="C905" t="str">
            <v>Refurbished HP Thin Client T420 (AMD-GX 1St Gen/2GB/7GB SSD/DOS)</v>
          </cell>
          <cell r="D905" t="str">
            <v>Thinclient</v>
          </cell>
          <cell r="E905">
            <v>1</v>
          </cell>
          <cell r="F905">
            <v>3400</v>
          </cell>
          <cell r="G905">
            <v>2500.42</v>
          </cell>
        </row>
        <row r="906">
          <cell r="B906" t="str">
            <v>QCDTAG00671</v>
          </cell>
          <cell r="C906" t="str">
            <v>Refurbished Lenovo Edge 62Z AIO (Core I3 3Rd Gen/4GB/500GB/No Camera/19"/DOS)</v>
          </cell>
          <cell r="D906" t="str">
            <v>Refurbished Desktops</v>
          </cell>
          <cell r="E906">
            <v>0</v>
          </cell>
          <cell r="F906">
            <v>16699</v>
          </cell>
          <cell r="G906">
            <v>12499.74</v>
          </cell>
        </row>
        <row r="907">
          <cell r="B907" t="str">
            <v>QCDTAG00665</v>
          </cell>
          <cell r="C907" t="str">
            <v>Refurbished Lenovo M62Z AIO Thinkcentre (Core I3 3Rd Gen/4GB/500GB/19"/DOS/KBD+Mouse)</v>
          </cell>
          <cell r="D907" t="str">
            <v>Refurbished Desktops</v>
          </cell>
          <cell r="E907">
            <v>0</v>
          </cell>
          <cell r="F907">
            <v>17299</v>
          </cell>
          <cell r="G907">
            <v>13000.06</v>
          </cell>
        </row>
        <row r="908">
          <cell r="B908" t="str">
            <v>QCDTAG00709</v>
          </cell>
          <cell r="C908" t="str">
            <v>Refurbished Lenovo M710S SFF (Core I5 6Th Gen/8GB/256GB SSD/ DOS)</v>
          </cell>
          <cell r="D908" t="str">
            <v>Refurbished Desktops</v>
          </cell>
          <cell r="E908">
            <v>0</v>
          </cell>
          <cell r="F908">
            <v>19099</v>
          </cell>
          <cell r="G908">
            <v>14300.42</v>
          </cell>
        </row>
        <row r="909">
          <cell r="B909" t="str">
            <v>QCDTAG00710</v>
          </cell>
          <cell r="C909" t="str">
            <v>Refurbished Lenovo M800 SFF (Core I5 6Th Gen/8GB/256GB SSD/DOS)</v>
          </cell>
          <cell r="D909" t="str">
            <v>Refurbished Desktops</v>
          </cell>
          <cell r="E909">
            <v>0</v>
          </cell>
          <cell r="F909">
            <v>19099</v>
          </cell>
          <cell r="G909">
            <v>14300.42</v>
          </cell>
        </row>
        <row r="910">
          <cell r="B910" t="str">
            <v>QCDTAG00668</v>
          </cell>
          <cell r="C910" t="str">
            <v>Refurbished Lenovo Thinkcentre M700 USFF (Core I3 6Th Gen/4GB/256GB SSD /DOS)</v>
          </cell>
          <cell r="D910" t="str">
            <v>Refurbished Desktops</v>
          </cell>
          <cell r="E910">
            <v>0</v>
          </cell>
          <cell r="F910">
            <v>11999</v>
          </cell>
          <cell r="G910">
            <v>8999.86</v>
          </cell>
        </row>
        <row r="911">
          <cell r="B911" t="str">
            <v>QCDTAG00631</v>
          </cell>
          <cell r="C911" t="str">
            <v>Refurbished Lenovo Thinkcentre M700 USFF (Core I3 6Th Gen/4GB/500GB/DOS)</v>
          </cell>
          <cell r="D911" t="str">
            <v>Refurbished Desktops</v>
          </cell>
          <cell r="E911">
            <v>13</v>
          </cell>
          <cell r="F911">
            <v>11999</v>
          </cell>
          <cell r="G911">
            <v>8999.86</v>
          </cell>
        </row>
        <row r="912">
          <cell r="B912" t="str">
            <v>QCDTAG00643</v>
          </cell>
          <cell r="C912" t="str">
            <v>Refurbished Lenovo Thinkcentre M710E SFF (Core I5 6Th Gen/8GB/256GB SSD/DOS)</v>
          </cell>
          <cell r="D912" t="str">
            <v>Refurbished Desktops</v>
          </cell>
          <cell r="E912">
            <v>0</v>
          </cell>
          <cell r="F912">
            <v>17999</v>
          </cell>
          <cell r="G912">
            <v>13500.38</v>
          </cell>
        </row>
        <row r="913">
          <cell r="B913" t="str">
            <v>QCDTAG00168</v>
          </cell>
          <cell r="C913" t="str">
            <v>Refurbished Lenovo Thinkcentre M71E Mt (Core I3 2ND Gen/4GB/320GB/DOS)</v>
          </cell>
          <cell r="D913" t="str">
            <v>Refurbished Desktops</v>
          </cell>
          <cell r="E913">
            <v>0</v>
          </cell>
          <cell r="F913">
            <v>7399</v>
          </cell>
          <cell r="G913">
            <v>5499.98</v>
          </cell>
        </row>
        <row r="914">
          <cell r="B914" t="str">
            <v>QCDTAG00650</v>
          </cell>
          <cell r="C914" t="str">
            <v>Refurbished Lenovo Thinkcentre M71E MT (Core I3 2Nd Gen/4GB/500GB/DOS)</v>
          </cell>
          <cell r="D914" t="str">
            <v>Refurbished Desktops</v>
          </cell>
          <cell r="E914">
            <v>0</v>
          </cell>
          <cell r="F914">
            <v>7999</v>
          </cell>
          <cell r="G914">
            <v>6000.3</v>
          </cell>
        </row>
        <row r="915">
          <cell r="B915" t="str">
            <v>QCDTAG00226</v>
          </cell>
          <cell r="C915" t="str">
            <v>Refurbished Lenovo Thinkcentre M71E SFF (Core I3 2Nd Gen/4GB/500GB/DOS)</v>
          </cell>
          <cell r="D915" t="str">
            <v>Refurbished Desktops</v>
          </cell>
          <cell r="E915">
            <v>0</v>
          </cell>
          <cell r="F915">
            <v>7799</v>
          </cell>
          <cell r="G915">
            <v>5799.7</v>
          </cell>
        </row>
        <row r="916">
          <cell r="B916" t="str">
            <v>QCDTAG00642</v>
          </cell>
          <cell r="C916" t="str">
            <v>Refurbished Lenovo Thinkcentre M720Q USFF (Core I3 8Th Gen/4GB/500GB/DOS)</v>
          </cell>
          <cell r="D916" t="str">
            <v>Refurbished Desktops</v>
          </cell>
          <cell r="E916">
            <v>0</v>
          </cell>
          <cell r="F916">
            <v>17299</v>
          </cell>
          <cell r="G916">
            <v>13000.06</v>
          </cell>
        </row>
        <row r="917">
          <cell r="B917" t="str">
            <v>QCDTAG00630</v>
          </cell>
          <cell r="C917" t="str">
            <v>Refurbished Lenovo Thinkcentre M720Q USFF (Core I3 8Th Gen/8GB/500GB/DOS)</v>
          </cell>
          <cell r="D917" t="str">
            <v>Refurbished Desktops</v>
          </cell>
          <cell r="E917">
            <v>0</v>
          </cell>
          <cell r="F917">
            <v>17299</v>
          </cell>
          <cell r="G917">
            <v>13000.06</v>
          </cell>
        </row>
        <row r="918">
          <cell r="B918" t="str">
            <v>QCDTAG00169</v>
          </cell>
          <cell r="C918" t="str">
            <v>Refurbished Lenovo Thinkcentre M72E Mt (Core I3 2ND Gen/4GB/320GB/DOS)</v>
          </cell>
          <cell r="D918" t="str">
            <v>Refurbished Desktops</v>
          </cell>
          <cell r="E918">
            <v>0</v>
          </cell>
          <cell r="F918">
            <v>7999</v>
          </cell>
          <cell r="G918">
            <v>6000.3</v>
          </cell>
        </row>
        <row r="919">
          <cell r="B919" t="str">
            <v>QCDTAG00712</v>
          </cell>
          <cell r="C919" t="str">
            <v>Refurbished Lenovo Thinkcentre M72E SFF (Core I5 3Rd Gen/4GB/256GB SSD/Win 10 Pro)</v>
          </cell>
          <cell r="D919" t="str">
            <v>Refurbished Desktops</v>
          </cell>
          <cell r="E919">
            <v>0</v>
          </cell>
          <cell r="F919">
            <v>11399</v>
          </cell>
          <cell r="G919">
            <v>8499.5400000000009</v>
          </cell>
        </row>
        <row r="920">
          <cell r="B920" t="str">
            <v>QCDTAG00235</v>
          </cell>
          <cell r="C920" t="str">
            <v>Refurbished Lenovo Thinkcentre M72E SFF (Core I5 3RD Gen/4GB/320GB/DOS)</v>
          </cell>
          <cell r="D920" t="str">
            <v>Refurbished Desktops</v>
          </cell>
          <cell r="E920">
            <v>0</v>
          </cell>
          <cell r="F920">
            <v>9399</v>
          </cell>
          <cell r="G920">
            <v>6999.76</v>
          </cell>
        </row>
        <row r="921">
          <cell r="B921" t="str">
            <v>QCDTAG00639</v>
          </cell>
          <cell r="C921" t="str">
            <v>Refurbished Lenovo Thinkcentre M73 MT (Core I3 4Th Gen/4GB/500GB/DOS)</v>
          </cell>
          <cell r="D921" t="str">
            <v>Refurbished Desktops</v>
          </cell>
          <cell r="E921">
            <v>0</v>
          </cell>
          <cell r="F921">
            <v>10399</v>
          </cell>
          <cell r="G921">
            <v>7799.8</v>
          </cell>
        </row>
        <row r="922">
          <cell r="B922" t="str">
            <v>QCDTAG00674</v>
          </cell>
          <cell r="C922" t="str">
            <v>Refurbished Lenovo Thinkcentre M73 MT (Core I3 4Th Gen/8GB/500GB/DOS)</v>
          </cell>
          <cell r="D922" t="str">
            <v>Refurbished Desktops</v>
          </cell>
          <cell r="E922">
            <v>0</v>
          </cell>
          <cell r="F922">
            <v>11399</v>
          </cell>
          <cell r="G922">
            <v>8499.5400000000009</v>
          </cell>
        </row>
        <row r="923">
          <cell r="B923" t="str">
            <v>QCDTAG00676</v>
          </cell>
          <cell r="C923" t="str">
            <v>Refurbished Lenovo Thinkcentre M73 MT (Core I5 4Th Gen/4GB/500GB/DOS)</v>
          </cell>
          <cell r="D923" t="str">
            <v>Refurbished Desktops</v>
          </cell>
          <cell r="E923">
            <v>3</v>
          </cell>
          <cell r="F923">
            <v>11999</v>
          </cell>
          <cell r="G923">
            <v>8999.86</v>
          </cell>
        </row>
        <row r="924">
          <cell r="B924" t="str">
            <v>QCDTAG00678</v>
          </cell>
          <cell r="C924" t="str">
            <v>Refurbished Lenovo Thinkcentre M73 MT (Core I5 4Th Gen/8GB/500GB/DOS)</v>
          </cell>
          <cell r="D924" t="str">
            <v>Refurbished Desktops</v>
          </cell>
          <cell r="E924">
            <v>0</v>
          </cell>
          <cell r="F924">
            <v>12699</v>
          </cell>
          <cell r="G924">
            <v>9500.18</v>
          </cell>
        </row>
        <row r="925">
          <cell r="B925" t="str">
            <v>QCDTAG00393</v>
          </cell>
          <cell r="C925" t="str">
            <v>Refurbished Lenovo Thinkcentre M73 SFF (Core I3 4TH Gen/4GB/500GB/DOS)</v>
          </cell>
          <cell r="D925" t="str">
            <v>Refurbished Desktops</v>
          </cell>
          <cell r="E925">
            <v>0</v>
          </cell>
          <cell r="F925">
            <v>10699</v>
          </cell>
          <cell r="G925">
            <v>8000.4</v>
          </cell>
        </row>
        <row r="926">
          <cell r="B926" t="str">
            <v>QCDTAG00633</v>
          </cell>
          <cell r="C926" t="str">
            <v>Refurbished Lenovo Thinkcentre M73 USFF (Core I3 4Th Gen/4GB/500GB/DOS)</v>
          </cell>
          <cell r="D926" t="str">
            <v>Refurbished Desktops</v>
          </cell>
          <cell r="E926">
            <v>6</v>
          </cell>
          <cell r="F926">
            <v>10001</v>
          </cell>
          <cell r="G926">
            <v>7500.08</v>
          </cell>
        </row>
        <row r="927">
          <cell r="B927" t="str">
            <v>QCDTAG00663</v>
          </cell>
          <cell r="C927" t="str">
            <v>Refurbished Lenovo Thinkcentre M73 USFF (Core I3 4Th Gen/4GB/640GB/DOS)</v>
          </cell>
          <cell r="D927" t="str">
            <v>Refurbished Desktops</v>
          </cell>
          <cell r="E927">
            <v>0</v>
          </cell>
          <cell r="F927">
            <v>9399</v>
          </cell>
          <cell r="G927">
            <v>6999.76</v>
          </cell>
        </row>
        <row r="928">
          <cell r="B928" t="str">
            <v>QCDTAG00656</v>
          </cell>
          <cell r="C928" t="str">
            <v>Refurbished Lenovo Thinkcentre M83 MT (Core I5 4Th Gen/4GB/500GB/DOS)</v>
          </cell>
          <cell r="D928" t="str">
            <v>Refurbished Desktops</v>
          </cell>
          <cell r="E928">
            <v>0</v>
          </cell>
          <cell r="F928">
            <v>13399</v>
          </cell>
          <cell r="G928">
            <v>10000.5</v>
          </cell>
        </row>
        <row r="929">
          <cell r="B929" t="str">
            <v>QCDTAG00495</v>
          </cell>
          <cell r="C929" t="str">
            <v>Refurbished Lenovo Thinkcentre M83 SFF (Core I3 4Th Gen/4GB/500GB/DOS)</v>
          </cell>
          <cell r="D929" t="str">
            <v>Refurbished Desktops</v>
          </cell>
          <cell r="E929">
            <v>0</v>
          </cell>
          <cell r="F929">
            <v>10699</v>
          </cell>
          <cell r="G929">
            <v>8000.4</v>
          </cell>
        </row>
        <row r="930">
          <cell r="B930" t="str">
            <v>QCDTAG00362</v>
          </cell>
          <cell r="C930" t="str">
            <v>Refurbished Lenovo Thinkcentre M83 SFF (Core I5 4TH Gen/4GB/320GB/DOS)</v>
          </cell>
          <cell r="D930" t="str">
            <v>Refurbished Desktops</v>
          </cell>
          <cell r="E930">
            <v>0</v>
          </cell>
          <cell r="F930">
            <v>11499</v>
          </cell>
          <cell r="G930">
            <v>8599.84</v>
          </cell>
        </row>
        <row r="931">
          <cell r="B931" t="str">
            <v>QCDTAG00034</v>
          </cell>
          <cell r="C931" t="str">
            <v>Refurbished Lenovo Thinkcentre M83 SFF (Core I5 4TH Gen/4GB/500GB/DOS)</v>
          </cell>
          <cell r="D931" t="str">
            <v>Refurbished Desktops</v>
          </cell>
          <cell r="E931">
            <v>0</v>
          </cell>
          <cell r="F931">
            <v>12999</v>
          </cell>
          <cell r="G931">
            <v>9699.6</v>
          </cell>
        </row>
        <row r="932">
          <cell r="B932" t="str">
            <v>QCDTAG00657</v>
          </cell>
          <cell r="C932" t="str">
            <v>Refurbished Lenovo Thinkcentre M900 SFF (Core I5 6Th Gen/8GB/256GB SSD/DOS)</v>
          </cell>
          <cell r="D932" t="str">
            <v>Refurbished Desktops</v>
          </cell>
          <cell r="E932">
            <v>0</v>
          </cell>
          <cell r="F932">
            <v>17999</v>
          </cell>
          <cell r="G932">
            <v>13500.38</v>
          </cell>
        </row>
        <row r="933">
          <cell r="B933" t="str">
            <v>QCDTAG00263</v>
          </cell>
          <cell r="C933" t="str">
            <v>Refurbished Lenovo Thinkcentre M92P SFF (Core I5 3RD Gen/4GB/320GB/DOS)</v>
          </cell>
          <cell r="D933" t="str">
            <v>Refurbished Desktops</v>
          </cell>
          <cell r="E933">
            <v>0</v>
          </cell>
          <cell r="F933">
            <v>9399</v>
          </cell>
          <cell r="G933">
            <v>6999.76</v>
          </cell>
        </row>
        <row r="934">
          <cell r="B934" t="str">
            <v>QCDTAG00293</v>
          </cell>
          <cell r="C934" t="str">
            <v>Refurbished Lenovo Thinkcentre M92P SFF (Core I5 3RD Gen/4GB/500GB/DOS)</v>
          </cell>
          <cell r="D934" t="str">
            <v>Refurbished Desktops</v>
          </cell>
          <cell r="E934">
            <v>0</v>
          </cell>
          <cell r="F934">
            <v>11399</v>
          </cell>
          <cell r="G934">
            <v>8499.5400000000009</v>
          </cell>
        </row>
        <row r="935">
          <cell r="B935" t="str">
            <v>QCDTAG00567</v>
          </cell>
          <cell r="C935" t="str">
            <v>Refurbished Lenovo Thinkcentre M93P SFF(Core I3 4Th Gen/4GB/500GB/Win 10-Pro/KBD+Mouse)</v>
          </cell>
          <cell r="D935" t="str">
            <v>Refurbished Desktops</v>
          </cell>
          <cell r="E935">
            <v>0</v>
          </cell>
          <cell r="F935">
            <v>13399</v>
          </cell>
          <cell r="G935">
            <v>10000.5</v>
          </cell>
        </row>
        <row r="936">
          <cell r="B936" t="str">
            <v>QCDTAG00158</v>
          </cell>
          <cell r="C936" t="str">
            <v>Refurbished Lenovo Thinkcentre M93P Usff (Core I5 4TH Gen/4GB/320GB/DOS)</v>
          </cell>
          <cell r="D936" t="str">
            <v>Refurbished Desktops</v>
          </cell>
          <cell r="E936">
            <v>0</v>
          </cell>
          <cell r="F936">
            <v>11399</v>
          </cell>
          <cell r="G936">
            <v>8499.5400000000009</v>
          </cell>
        </row>
        <row r="937">
          <cell r="B937" t="str">
            <v>QCDTAG00724</v>
          </cell>
          <cell r="C937" t="str">
            <v>Refurbished Lenovo V520 Tower (Core I3 7Th Gen/4GB/256GB SSD/DOS)</v>
          </cell>
          <cell r="D937" t="str">
            <v>Refurbished Desktops</v>
          </cell>
          <cell r="E937">
            <v>0</v>
          </cell>
          <cell r="F937">
            <v>15299</v>
          </cell>
          <cell r="G937">
            <v>11500.28</v>
          </cell>
        </row>
        <row r="938">
          <cell r="B938" t="str">
            <v>QCPDT000237</v>
          </cell>
          <cell r="C938" t="str">
            <v>Refurbished Think Client I1000 (ATOM D2700 2.13Ghz/2GB/8GB HDD/DOS)</v>
          </cell>
          <cell r="D938" t="str">
            <v>Refurbished Desktops</v>
          </cell>
          <cell r="E938">
            <v>2</v>
          </cell>
          <cell r="F938">
            <v>1399</v>
          </cell>
          <cell r="G938">
            <v>999.46</v>
          </cell>
        </row>
        <row r="939">
          <cell r="B939" t="str">
            <v>QCPDT000238</v>
          </cell>
          <cell r="C939" t="str">
            <v>Refurbished Think Client I1000 (Celeron J1800 2.41Ghz/2GB/8GB HDD/DOS)</v>
          </cell>
          <cell r="D939" t="str">
            <v>Refurbished Desktops</v>
          </cell>
          <cell r="E939">
            <v>0</v>
          </cell>
          <cell r="F939">
            <v>1399</v>
          </cell>
          <cell r="G939">
            <v>999.46</v>
          </cell>
        </row>
        <row r="940">
          <cell r="B940" t="str">
            <v>QCDTAG00655</v>
          </cell>
          <cell r="C940" t="str">
            <v>Refurbished Thinkcentre M715Q USFF (AMD Ryzen 3 2200Ge/4GB/500GB/DOS)</v>
          </cell>
          <cell r="D940" t="str">
            <v>Refurbished Desktops</v>
          </cell>
          <cell r="E940">
            <v>0</v>
          </cell>
          <cell r="F940">
            <v>7999</v>
          </cell>
          <cell r="G940">
            <v>6000.3</v>
          </cell>
        </row>
        <row r="941">
          <cell r="B941" t="str">
            <v>QCNBAG00518-1</v>
          </cell>
          <cell r="C941" t="str">
            <v>Refurbished Lenovo Thinkpad X240 (Core I5 4TH Gen/8GB/500GB/Webcam/12.5''/DOS)</v>
          </cell>
          <cell r="D941" t="str">
            <v>Refurbished Laptops</v>
          </cell>
          <cell r="E941">
            <v>1</v>
          </cell>
          <cell r="F941">
            <v>17999</v>
          </cell>
          <cell r="G941">
            <v>13500.38</v>
          </cell>
        </row>
        <row r="942">
          <cell r="B942" t="str">
            <v>QCNBAG01438</v>
          </cell>
          <cell r="C942" t="str">
            <v>Refurbished Apple Macbook Pro Retina A1398 (Core I7 4TH Gen/8GB/256GB SSD/Webcam/15.4''/Mac OS Mojave)</v>
          </cell>
          <cell r="D942" t="str">
            <v>Refurbished Laptops</v>
          </cell>
          <cell r="E942">
            <v>0</v>
          </cell>
          <cell r="F942">
            <v>46599</v>
          </cell>
          <cell r="G942">
            <v>34999.980000000003</v>
          </cell>
        </row>
        <row r="943">
          <cell r="B943" t="str">
            <v>QCNBAG02316-1</v>
          </cell>
          <cell r="C943" t="str">
            <v>Refurbished HP Elitebook 830 G5 (Core I5 7Th Gen/8GB/256GB SSD/Webcam/13.3" Touch/DOS)</v>
          </cell>
          <cell r="D943" t="str">
            <v>Refurbished Laptops</v>
          </cell>
          <cell r="E943">
            <v>0</v>
          </cell>
          <cell r="F943">
            <v>27999</v>
          </cell>
          <cell r="G943">
            <v>21000.46</v>
          </cell>
        </row>
        <row r="944">
          <cell r="B944" t="str">
            <v>QCNBAG02494</v>
          </cell>
          <cell r="C944" t="str">
            <v>Refurbished HP Elitebook 840 G4 (Core I7 7Th Gen/16GB/512GB SSD/Webcam/14'' No Touch/DOS)</v>
          </cell>
          <cell r="D944" t="str">
            <v>Refurbished Laptops</v>
          </cell>
          <cell r="E944">
            <v>0</v>
          </cell>
          <cell r="F944">
            <v>36599</v>
          </cell>
          <cell r="G944">
            <v>27499.9</v>
          </cell>
        </row>
        <row r="945">
          <cell r="B945" t="str">
            <v>QCNBAG02542</v>
          </cell>
          <cell r="C945" t="str">
            <v>Refurbished HP Elitebook 840 G4 (Core I7 7Th Gen/8GB/512GB SSD/Webcam/14'' Non Touch/DOS)</v>
          </cell>
          <cell r="D945" t="str">
            <v>Refurbished Laptops</v>
          </cell>
          <cell r="E945">
            <v>0</v>
          </cell>
          <cell r="F945">
            <v>30599</v>
          </cell>
          <cell r="G945">
            <v>23000.560000000001</v>
          </cell>
        </row>
        <row r="946">
          <cell r="B946" t="str">
            <v>QCNBAG02577</v>
          </cell>
          <cell r="C946" t="str">
            <v>Refurbished HP Elitebook X360 1030 G2 (Core I5 7Th Gen/16GB/512GB SSD/Webcam/13.3'' No Touch/DOS)(2-In-1 Convertible)</v>
          </cell>
          <cell r="D946" t="str">
            <v>Refurbished Laptops</v>
          </cell>
          <cell r="E946">
            <v>0</v>
          </cell>
          <cell r="F946">
            <v>43900</v>
          </cell>
          <cell r="G946">
            <v>32999.879999999997</v>
          </cell>
        </row>
        <row r="947">
          <cell r="B947" t="str">
            <v>QCNBAG02582</v>
          </cell>
          <cell r="C947" t="str">
            <v>Refurbished Lenovo Thinkpad L430 (Core I3 3Rd Gen/4GB/500GB/Webcam/14''/DOS)</v>
          </cell>
          <cell r="D947" t="str">
            <v>Refurbished Laptops</v>
          </cell>
          <cell r="E947">
            <v>4</v>
          </cell>
          <cell r="F947">
            <v>13399</v>
          </cell>
          <cell r="G947">
            <v>10000.5</v>
          </cell>
        </row>
        <row r="948">
          <cell r="B948" t="str">
            <v>QCNBAG02586</v>
          </cell>
          <cell r="C948" t="str">
            <v>Refurbished Dell Vostro 3446 (Core I5 4Th Gen/4GB/512GB SSD/Webcam/14''/DOS)</v>
          </cell>
          <cell r="D948" t="str">
            <v>Refurbished Laptops</v>
          </cell>
          <cell r="E948">
            <v>0</v>
          </cell>
          <cell r="F948">
            <v>22698</v>
          </cell>
          <cell r="G948">
            <v>17000.259999999998</v>
          </cell>
        </row>
        <row r="949">
          <cell r="B949" t="str">
            <v>QCNBAG02591</v>
          </cell>
          <cell r="C949" t="str">
            <v>Refurbished Dell Vostro 3450 (Core I3 2Nd Gen/4GB/500GB/Webcam/14''/DOS)</v>
          </cell>
          <cell r="D949" t="str">
            <v>Refurbished Laptops</v>
          </cell>
          <cell r="E949">
            <v>0</v>
          </cell>
          <cell r="F949">
            <v>11999</v>
          </cell>
          <cell r="G949">
            <v>8999.86</v>
          </cell>
        </row>
        <row r="950">
          <cell r="B950" t="str">
            <v>QCNBAG02571</v>
          </cell>
          <cell r="C950" t="str">
            <v>Lenovo Thinkpad L410 (Core 2 DUO 1St Gen/4GB/320GB/No Webcam/14''/DOS)</v>
          </cell>
          <cell r="D950" t="str">
            <v>Refurbished Laptops</v>
          </cell>
          <cell r="E950">
            <v>0</v>
          </cell>
          <cell r="F950">
            <v>10001</v>
          </cell>
          <cell r="G950">
            <v>7500.08</v>
          </cell>
        </row>
        <row r="951">
          <cell r="B951" t="str">
            <v>QCNBAG02575</v>
          </cell>
          <cell r="C951" t="str">
            <v>Refurbished HP Probook 4540S (Core I3 3Rd Gen/4GB/320GB/Webcam/15.6''/DOS)</v>
          </cell>
          <cell r="D951" t="str">
            <v>Refurbished Laptops</v>
          </cell>
          <cell r="E951">
            <v>0</v>
          </cell>
          <cell r="F951">
            <v>14699</v>
          </cell>
          <cell r="G951">
            <v>10999.96</v>
          </cell>
        </row>
        <row r="952">
          <cell r="B952" t="str">
            <v>QCNBAG02578</v>
          </cell>
          <cell r="C952" t="str">
            <v>Lenovo Thinkpad SL410 (Core 2 DUO 1St Gen/4GB/320GB/Webcam/14''/DOS)</v>
          </cell>
          <cell r="D952" t="str">
            <v>Refurbished Laptops</v>
          </cell>
          <cell r="E952">
            <v>0</v>
          </cell>
          <cell r="F952">
            <v>10001</v>
          </cell>
          <cell r="G952">
            <v>7500.08</v>
          </cell>
        </row>
        <row r="953">
          <cell r="B953" t="str">
            <v>QCNBAG02585</v>
          </cell>
          <cell r="C953" t="str">
            <v>Refurbished Dell Latitude E6430 (Core I3 3Rd Gen/4GB/500GB/Webcam/14''/DOS)</v>
          </cell>
          <cell r="D953" t="str">
            <v>Refurbished Laptops</v>
          </cell>
          <cell r="E953">
            <v>0</v>
          </cell>
          <cell r="F953">
            <v>13399</v>
          </cell>
          <cell r="G953">
            <v>10000.5</v>
          </cell>
        </row>
        <row r="954">
          <cell r="B954" t="str">
            <v>QCNBAG02593</v>
          </cell>
          <cell r="C954" t="str">
            <v>Refurbished Lenovo Thinkpad L430 (Core I3 3Rd Gen/4GB/320GB/Webcam/14''/DOS)</v>
          </cell>
          <cell r="D954" t="str">
            <v>Refurbished Laptops</v>
          </cell>
          <cell r="E954">
            <v>0</v>
          </cell>
          <cell r="F954">
            <v>12699</v>
          </cell>
          <cell r="G954">
            <v>9500.18</v>
          </cell>
        </row>
        <row r="955">
          <cell r="B955" t="str">
            <v>QCNBAG02596</v>
          </cell>
          <cell r="C955" t="str">
            <v>Refurbished HP Probook 4540S (Core I3 2Nd Gen/6GB/320GB/Webcam/15.6''/DOS)</v>
          </cell>
          <cell r="D955" t="str">
            <v>Refurbished Laptops</v>
          </cell>
          <cell r="E955">
            <v>0</v>
          </cell>
          <cell r="F955">
            <v>13399</v>
          </cell>
          <cell r="G955">
            <v>10000.5</v>
          </cell>
        </row>
        <row r="956">
          <cell r="B956" t="str">
            <v>QCNBAG02401</v>
          </cell>
          <cell r="C956" t="str">
            <v>Refurbuished HP 15-Au624Tx (Core I5 6Th Gen/4GB/1TB/Webcam/15.6" Non Touch/DOS)</v>
          </cell>
          <cell r="D956" t="str">
            <v>Refurbished Laptops</v>
          </cell>
          <cell r="E956">
            <v>0</v>
          </cell>
          <cell r="F956">
            <v>27299</v>
          </cell>
          <cell r="G956">
            <v>20500.14</v>
          </cell>
        </row>
        <row r="957">
          <cell r="B957" t="str">
            <v>QCNBAG02602</v>
          </cell>
          <cell r="C957" t="str">
            <v>Refurbished Dell Latitude 3340 (Core I5 4Th Gen/4GB/320GB/Webcam/13.3''/DOS)</v>
          </cell>
          <cell r="D957" t="str">
            <v>Refurbished Laptops</v>
          </cell>
          <cell r="E957">
            <v>0</v>
          </cell>
          <cell r="F957">
            <v>17299</v>
          </cell>
          <cell r="G957">
            <v>13000.06</v>
          </cell>
        </row>
        <row r="958">
          <cell r="B958" t="str">
            <v>QCNBAG02609</v>
          </cell>
          <cell r="C958" t="str">
            <v>Refurbished Dell Latitude E5420 (Core I5 2Nd Gen/4GB/500GB/Webcam/14''/DOS)</v>
          </cell>
          <cell r="D958" t="str">
            <v>Refurbished Laptops</v>
          </cell>
          <cell r="E958">
            <v>0</v>
          </cell>
          <cell r="F958">
            <v>17299</v>
          </cell>
          <cell r="G958">
            <v>13000.06</v>
          </cell>
        </row>
        <row r="959">
          <cell r="B959" t="str">
            <v>QCNBAG02478</v>
          </cell>
          <cell r="C959" t="str">
            <v>Refurbished Dell Latitude 7490 (Core I7 8Th Gen/16GB/512GB SSD/Webcam/14'' Touch/DOS)</v>
          </cell>
          <cell r="D959" t="str">
            <v>Refurbished Laptops</v>
          </cell>
          <cell r="E959">
            <v>2</v>
          </cell>
          <cell r="F959">
            <v>36299</v>
          </cell>
          <cell r="G959">
            <v>27249.74</v>
          </cell>
        </row>
        <row r="960">
          <cell r="B960" t="str">
            <v>QCNBAG02590</v>
          </cell>
          <cell r="C960" t="str">
            <v>Refurbished Dell Vostro 2420 (Core I3 2Nd Gen/4GB/500GB/Webcam/14''/DOS)</v>
          </cell>
          <cell r="D960" t="str">
            <v>Refurbished Laptops</v>
          </cell>
          <cell r="E960">
            <v>0</v>
          </cell>
          <cell r="F960">
            <v>11999</v>
          </cell>
          <cell r="G960">
            <v>8999.86</v>
          </cell>
        </row>
        <row r="961">
          <cell r="B961" t="str">
            <v>QCNBAG02600</v>
          </cell>
          <cell r="C961" t="str">
            <v>HP Elitebook X360 1030 G3 (Core I7 8Th Gen/8GB/512GB SSD/Webcam/13.3'' Touch/Win-10 Pro )</v>
          </cell>
          <cell r="D961" t="str">
            <v>Refurbished Laptops</v>
          </cell>
          <cell r="E961">
            <v>1</v>
          </cell>
          <cell r="F961">
            <v>50600</v>
          </cell>
          <cell r="G961">
            <v>37999.54</v>
          </cell>
        </row>
        <row r="962">
          <cell r="B962" t="str">
            <v>QCNBAG02407</v>
          </cell>
          <cell r="C962" t="str">
            <v>Refurbished HP Elitebook X360 1030 G3 (Core I5 8Th Gen/16GB/256GB SSD/Webcam/13.3'' Touch/DOS)</v>
          </cell>
          <cell r="D962" t="str">
            <v>Refurbished Laptops</v>
          </cell>
          <cell r="E962">
            <v>0</v>
          </cell>
          <cell r="F962">
            <v>44599</v>
          </cell>
          <cell r="G962">
            <v>33500.199999999997</v>
          </cell>
        </row>
        <row r="963">
          <cell r="B963" t="str">
            <v>QCNBAG02603</v>
          </cell>
          <cell r="C963" t="str">
            <v>HP Elitebook X360 1030 G3 (Core I7 8Th/16GB/512GB SSD/Webcam/13.3" Touch/DOS)</v>
          </cell>
          <cell r="D963" t="str">
            <v>Refurbished Laptops</v>
          </cell>
          <cell r="E963">
            <v>0</v>
          </cell>
          <cell r="F963">
            <v>54599</v>
          </cell>
          <cell r="G963">
            <v>41000.28</v>
          </cell>
        </row>
        <row r="964">
          <cell r="B964" t="str">
            <v>QCNBAG02616</v>
          </cell>
          <cell r="C964" t="str">
            <v>Dell Latitude 5300 (Core I5 8Th/8GB/256GB SSD/Webcam/13.3" Non Touch/DOS)</v>
          </cell>
          <cell r="D964" t="str">
            <v>Refurbished Laptops</v>
          </cell>
          <cell r="E964">
            <v>0</v>
          </cell>
          <cell r="F964">
            <v>30599</v>
          </cell>
          <cell r="G964">
            <v>23000.560000000001</v>
          </cell>
        </row>
        <row r="965">
          <cell r="B965" t="str">
            <v>QCNBAG02613</v>
          </cell>
          <cell r="C965" t="str">
            <v>Refurbished Lenovo Thinkpad T450 (Core I5 5Th Gen/8GB/240GB SSD/Webcam/14''/DOS)</v>
          </cell>
          <cell r="D965" t="str">
            <v>Refurbished Laptops</v>
          </cell>
          <cell r="E965">
            <v>0</v>
          </cell>
          <cell r="F965">
            <v>19999</v>
          </cell>
          <cell r="G965">
            <v>15000.16</v>
          </cell>
        </row>
        <row r="966">
          <cell r="B966" t="str">
            <v>QCNBAG02141</v>
          </cell>
          <cell r="C966" t="str">
            <v>Refurbished Lenovo Thinkpad T470 (Core I5 7Th Gen/16GB/512GB SSD/Webcam/14''/Win-10 Pro)</v>
          </cell>
          <cell r="D966" t="str">
            <v>Refurbished Laptops</v>
          </cell>
          <cell r="E966">
            <v>0</v>
          </cell>
          <cell r="F966">
            <v>38000</v>
          </cell>
          <cell r="G966">
            <v>28500.54</v>
          </cell>
        </row>
        <row r="967">
          <cell r="B967" t="str">
            <v>QCNBAG02619</v>
          </cell>
          <cell r="C967" t="str">
            <v>Refurbished HP Elitebook X360 1030 G3 (Core I5 8Th Gen/16GB/256GB SSD/Webcam/13.3'' Non Touch/DOS)</v>
          </cell>
          <cell r="D967" t="str">
            <v>Refurbished Laptops</v>
          </cell>
          <cell r="E967">
            <v>1</v>
          </cell>
          <cell r="F967">
            <v>45900</v>
          </cell>
          <cell r="G967">
            <v>34499.660000000003</v>
          </cell>
        </row>
        <row r="968">
          <cell r="B968" t="str">
            <v>QCNBAG02608</v>
          </cell>
          <cell r="C968" t="str">
            <v>Refurbished Dell Latitude 7490 (Core I7 8Th Gen/8GB/256GB SSD/Webcam/14'' Touch/DOS)</v>
          </cell>
          <cell r="D968" t="str">
            <v>Refurbished Laptops</v>
          </cell>
          <cell r="E968">
            <v>1</v>
          </cell>
          <cell r="F968">
            <v>34599</v>
          </cell>
          <cell r="G968">
            <v>26000.12</v>
          </cell>
        </row>
        <row r="969">
          <cell r="B969" t="str">
            <v>QCNBAG02617</v>
          </cell>
          <cell r="C969" t="str">
            <v>Refurbished HP Elitebook 830 G5 (Core I5 8Th Gen/16GB/256GB SSD/Webcam/13.3" No Touch/DOS)</v>
          </cell>
          <cell r="D969" t="str">
            <v>Refurbished Laptops</v>
          </cell>
          <cell r="E969">
            <v>0</v>
          </cell>
          <cell r="F969">
            <v>32599</v>
          </cell>
          <cell r="G969">
            <v>24500.34</v>
          </cell>
        </row>
        <row r="970">
          <cell r="B970" t="str">
            <v>QCNBAG02621</v>
          </cell>
          <cell r="C970" t="str">
            <v>Refurbished Dell Vostro 3300 (Core I3 1St Gen/4GB/320GB/Webcam/13.3''/DOS)</v>
          </cell>
          <cell r="D970" t="str">
            <v>Refurbished Laptops</v>
          </cell>
          <cell r="E970">
            <v>0</v>
          </cell>
          <cell r="F970">
            <v>11399</v>
          </cell>
          <cell r="G970">
            <v>8499.5400000000009</v>
          </cell>
        </row>
        <row r="971">
          <cell r="B971" t="str">
            <v>QCNBAG01783</v>
          </cell>
          <cell r="C971" t="str">
            <v>Refurbished Dell Latitude E7440 (Core I5 4Th Gen/8GB/256GB SSD/Webcam/14''/DOS)</v>
          </cell>
          <cell r="D971" t="str">
            <v>Refurbished Laptops</v>
          </cell>
          <cell r="E971">
            <v>0</v>
          </cell>
          <cell r="F971">
            <v>19699</v>
          </cell>
          <cell r="G971">
            <v>14799.56</v>
          </cell>
        </row>
        <row r="972">
          <cell r="B972" t="str">
            <v>QCNBAG02623</v>
          </cell>
          <cell r="C972" t="str">
            <v>HP Pavilion 15-Cs1000Tx ( Core I5 8Th Gen /8GB/1TB HDD/Webcam/15.6"/DOS)</v>
          </cell>
          <cell r="D972" t="str">
            <v>Refurbished Laptops</v>
          </cell>
          <cell r="E972">
            <v>0</v>
          </cell>
          <cell r="F972">
            <v>34001</v>
          </cell>
          <cell r="G972">
            <v>25499.8</v>
          </cell>
        </row>
        <row r="973">
          <cell r="B973" t="str">
            <v>QCNBAG02620</v>
          </cell>
          <cell r="C973" t="str">
            <v>Refurbished HP Elitebook 830 G5 (Core I5 8Th Gen/8GB/256GB SSD/Webcam/13.3" No Touch/DOS)</v>
          </cell>
          <cell r="D973" t="str">
            <v>Refurbished Laptops</v>
          </cell>
          <cell r="E973">
            <v>0</v>
          </cell>
          <cell r="F973">
            <v>31999</v>
          </cell>
          <cell r="G973">
            <v>24000.02</v>
          </cell>
        </row>
        <row r="974">
          <cell r="B974" t="str">
            <v>QCNBAG02450</v>
          </cell>
          <cell r="C974" t="str">
            <v>Refurbished Lenovo Thinkpad T440 (Core I5 4Th Gen/4GB/500GB/Webcam/14'' No Touch/Win-10 Home)</v>
          </cell>
          <cell r="D974" t="str">
            <v>Refurbished Laptops</v>
          </cell>
          <cell r="E974">
            <v>1</v>
          </cell>
          <cell r="F974">
            <v>19999</v>
          </cell>
          <cell r="G974">
            <v>15000.16</v>
          </cell>
        </row>
        <row r="975">
          <cell r="B975" t="str">
            <v>QCNBAG02629</v>
          </cell>
          <cell r="C975" t="str">
            <v>Refurbished Dell Latitude 3570 (Core I5 6Th Gen/4GB/500GB/Webcam/15.6''/DOS)</v>
          </cell>
          <cell r="D975" t="str">
            <v>Refurbished Laptops</v>
          </cell>
          <cell r="E975">
            <v>0</v>
          </cell>
          <cell r="F975">
            <v>27999</v>
          </cell>
          <cell r="G975">
            <v>21000.46</v>
          </cell>
        </row>
        <row r="976">
          <cell r="B976" t="str">
            <v>QCNBAG02632</v>
          </cell>
          <cell r="C976" t="str">
            <v>Refurbished HP Elitebook X360 1030 G4 (Core I7 8Th Gen/16GB /512GB SSD/13.3" Non Touch/DOS)</v>
          </cell>
          <cell r="D976" t="str">
            <v>Refurbished Laptops</v>
          </cell>
          <cell r="E976">
            <v>0</v>
          </cell>
          <cell r="F976">
            <v>55899</v>
          </cell>
          <cell r="G976">
            <v>41999.74</v>
          </cell>
        </row>
        <row r="977">
          <cell r="B977" t="str">
            <v>QCNBAG02641</v>
          </cell>
          <cell r="C977" t="str">
            <v>Refurbished HP Pavilion - 15-Cs0053Cl (Core I5-8250U/12GB/1TB/15.6"/Win 10 Home/USB Wifi)</v>
          </cell>
          <cell r="D977" t="str">
            <v>Refurbished Laptops</v>
          </cell>
          <cell r="E977">
            <v>0</v>
          </cell>
          <cell r="F977">
            <v>45299</v>
          </cell>
          <cell r="G977">
            <v>34000.519999999997</v>
          </cell>
        </row>
        <row r="978">
          <cell r="B978" t="str">
            <v>QCNBAG02638</v>
          </cell>
          <cell r="C978" t="str">
            <v>Refurbished Dell Latitude 5490 (Core I7 8Th Gen/8GB/256GB SSD/Webcam/14'' Touch/DOS)</v>
          </cell>
          <cell r="D978" t="str">
            <v>Refurbished Laptops</v>
          </cell>
          <cell r="E978">
            <v>0</v>
          </cell>
          <cell r="F978">
            <v>35999</v>
          </cell>
          <cell r="G978">
            <v>26999.58</v>
          </cell>
        </row>
        <row r="979">
          <cell r="B979" t="str">
            <v>QCNBAG02642</v>
          </cell>
          <cell r="C979" t="str">
            <v>Refurbished Lenovo Thinkpad L440 (Core I7 4Th Gen/4GB/320GB/Webcam/14''/DOS)</v>
          </cell>
          <cell r="D979" t="str">
            <v>Refurbished Laptops</v>
          </cell>
          <cell r="E979">
            <v>0</v>
          </cell>
          <cell r="F979">
            <v>19299</v>
          </cell>
          <cell r="G979">
            <v>14499.84</v>
          </cell>
        </row>
        <row r="980">
          <cell r="B980" t="str">
            <v>QCNBAG02639</v>
          </cell>
          <cell r="C980" t="str">
            <v>Refurbished Dell Latitude 5590 (Core I5 8Th Gen/16GB/512GB SSD/Webcam/15.6''Non Touch/DOS)</v>
          </cell>
          <cell r="D980" t="str">
            <v>Refurbished Laptops</v>
          </cell>
          <cell r="E980">
            <v>1</v>
          </cell>
          <cell r="F980">
            <v>34001</v>
          </cell>
          <cell r="G980">
            <v>25499.8</v>
          </cell>
        </row>
        <row r="981">
          <cell r="B981" t="str">
            <v>QCNBAG02640</v>
          </cell>
          <cell r="C981" t="str">
            <v>Refurbished Dell Latitude 3460 (Core I5 5Th Gen/8GB/500GB/Webcam/14'' No Touch/DOS)</v>
          </cell>
          <cell r="D981" t="str">
            <v>Refurbished Laptops</v>
          </cell>
          <cell r="E981">
            <v>0</v>
          </cell>
          <cell r="F981">
            <v>19999</v>
          </cell>
          <cell r="G981">
            <v>15000.16</v>
          </cell>
        </row>
        <row r="982">
          <cell r="B982" t="str">
            <v>QCNBAG02644</v>
          </cell>
          <cell r="C982" t="str">
            <v>Refurbished HP Pavilion 15-Au620Tx (Core I5-7Th Gen/8GB/1TB/Webcam/15.6"/Win 10 Home)</v>
          </cell>
          <cell r="D982" t="str">
            <v>Refurbished Laptops</v>
          </cell>
          <cell r="E982">
            <v>0</v>
          </cell>
          <cell r="F982">
            <v>29299</v>
          </cell>
          <cell r="G982">
            <v>21999.919999999998</v>
          </cell>
        </row>
        <row r="983">
          <cell r="B983" t="str">
            <v>QCNBAG02645</v>
          </cell>
          <cell r="C983" t="str">
            <v>Refurbished HP Elitebook 830 G5 (Core I5 8Th Gen/8GB/512GB SSD/Webcam/13.3" No Touch/DOS</v>
          </cell>
          <cell r="D983" t="str">
            <v>Refurbished Laptops</v>
          </cell>
          <cell r="E983">
            <v>0</v>
          </cell>
          <cell r="F983">
            <v>31300</v>
          </cell>
          <cell r="G983">
            <v>23499.7</v>
          </cell>
        </row>
        <row r="984">
          <cell r="B984" t="str">
            <v>QCNBAG02643</v>
          </cell>
          <cell r="C984" t="str">
            <v>Refurbished HP Probook 640 G2 (Core I7 6Th Gen/8GB/256GB SSD/Webcam/14'' Touch/DOS)</v>
          </cell>
          <cell r="D984" t="str">
            <v>Refurbished Laptops</v>
          </cell>
          <cell r="E984">
            <v>0</v>
          </cell>
          <cell r="F984">
            <v>27999</v>
          </cell>
          <cell r="G984">
            <v>21000.46</v>
          </cell>
        </row>
        <row r="985">
          <cell r="B985" t="str">
            <v>QCNBAG02624</v>
          </cell>
          <cell r="C985" t="str">
            <v>Refurbished Dell Latitude 5280 (Core I5 7Th Gen/8GB/500GB/Webcam/12.5'' /Win 10 Home)</v>
          </cell>
          <cell r="D985" t="str">
            <v>Refurbished Laptops</v>
          </cell>
          <cell r="E985">
            <v>1</v>
          </cell>
          <cell r="F985">
            <v>24699</v>
          </cell>
          <cell r="G985">
            <v>18500.04</v>
          </cell>
        </row>
        <row r="986">
          <cell r="B986" t="str">
            <v>QCNBAG02625</v>
          </cell>
          <cell r="C986" t="str">
            <v>Refurbished Dell Latitude 5290 (Core I3 7Th Gen/8GB/256GB SSD/Webcam/12.5'' /Win 10 Home)</v>
          </cell>
          <cell r="D986" t="str">
            <v>Refurbished Laptops</v>
          </cell>
          <cell r="E986">
            <v>0</v>
          </cell>
          <cell r="F986">
            <v>23199</v>
          </cell>
          <cell r="G986">
            <v>17400.28</v>
          </cell>
        </row>
        <row r="987">
          <cell r="B987" t="str">
            <v>QCNBAG02626</v>
          </cell>
          <cell r="C987" t="str">
            <v>Refurbished HP Elitebook 745 G2 (AMD A10 Pro 7350B/4GB/750GB/Webcam/14''/Win 10 Home)</v>
          </cell>
          <cell r="D987" t="str">
            <v>Refurbished Laptops</v>
          </cell>
          <cell r="E987">
            <v>0</v>
          </cell>
          <cell r="F987">
            <v>19299</v>
          </cell>
          <cell r="G987">
            <v>14499.84</v>
          </cell>
        </row>
        <row r="988">
          <cell r="B988" t="str">
            <v>QCNBAG02627</v>
          </cell>
          <cell r="C988" t="str">
            <v>Refurbished Dell Vostro 1450 (Core I3 2Nd Gen/4GB/320GB/Webcam/14''/Win 10 Home)</v>
          </cell>
          <cell r="D988" t="str">
            <v>Refurbished Laptops</v>
          </cell>
          <cell r="E988">
            <v>0</v>
          </cell>
          <cell r="F988">
            <v>11399</v>
          </cell>
          <cell r="G988">
            <v>8499.5400000000009</v>
          </cell>
        </row>
        <row r="989">
          <cell r="B989" t="str">
            <v>QCNBAG02628</v>
          </cell>
          <cell r="C989" t="str">
            <v>Refurbished HP Elitebook 2560P (Core I5 2Nd Gen/4GB/320GB/Webcam/12.5''/Win 10 Home)</v>
          </cell>
          <cell r="D989" t="str">
            <v>Refurbished Laptops</v>
          </cell>
          <cell r="E989">
            <v>0</v>
          </cell>
          <cell r="F989">
            <v>16000</v>
          </cell>
          <cell r="G989">
            <v>11999.42</v>
          </cell>
        </row>
        <row r="990">
          <cell r="B990" t="str">
            <v>QCNBAG02631</v>
          </cell>
          <cell r="C990" t="str">
            <v>Refurbished HP Elitebook 8560P (Core I7 2Nd Gen/4GB/320GB/Webcam/15.6''/Win 10 Home)</v>
          </cell>
          <cell r="D990" t="str">
            <v>Refurbished Laptops</v>
          </cell>
          <cell r="E990">
            <v>0</v>
          </cell>
          <cell r="F990">
            <v>18699</v>
          </cell>
          <cell r="G990">
            <v>13999.52</v>
          </cell>
        </row>
        <row r="991">
          <cell r="B991" t="str">
            <v>QCNBAG02580</v>
          </cell>
          <cell r="C991" t="str">
            <v>Refurbished Dell Latitude 3450 (Core I5 5Th Gen/8GB/500GB/Webcam/14''/DOS)</v>
          </cell>
          <cell r="D991" t="str">
            <v>Refurbished Laptops</v>
          </cell>
          <cell r="E991">
            <v>0</v>
          </cell>
          <cell r="F991">
            <v>19999</v>
          </cell>
          <cell r="G991">
            <v>15000.16</v>
          </cell>
        </row>
        <row r="992">
          <cell r="B992" t="str">
            <v>QCNBAG02650</v>
          </cell>
          <cell r="C992" t="str">
            <v>Refurbished HP Probook 640 G3(Core I7 7Th Gen/8GB/256GB SSD/Webcam/14''/DOS)</v>
          </cell>
          <cell r="D992" t="str">
            <v>Refurbished Laptops</v>
          </cell>
          <cell r="E992">
            <v>0</v>
          </cell>
          <cell r="F992">
            <v>32599</v>
          </cell>
          <cell r="G992">
            <v>24500.34</v>
          </cell>
        </row>
        <row r="993">
          <cell r="B993" t="str">
            <v>QCNBAG02635</v>
          </cell>
          <cell r="C993" t="str">
            <v>Refurbished Lenovo Thinkpad T450 (Core I7 5Th Gen/8GB/256GB SSD/Webcam/14''/DOS)</v>
          </cell>
          <cell r="D993" t="str">
            <v>Refurbished Laptops</v>
          </cell>
          <cell r="E993">
            <v>1</v>
          </cell>
          <cell r="F993">
            <v>21299</v>
          </cell>
          <cell r="G993">
            <v>15999.62</v>
          </cell>
        </row>
        <row r="994">
          <cell r="B994" t="str">
            <v>QCNBAG02052</v>
          </cell>
          <cell r="C994" t="str">
            <v>Refurbished HP Elitebook 840 G1 (Core I5 4Th Gen/8GB/320GB/Webcam/14'' No Touch/DOS)</v>
          </cell>
          <cell r="D994" t="str">
            <v>Refurbished Laptops</v>
          </cell>
          <cell r="E994">
            <v>0</v>
          </cell>
          <cell r="F994">
            <v>20700</v>
          </cell>
          <cell r="G994">
            <v>15500.48</v>
          </cell>
        </row>
        <row r="995">
          <cell r="B995" t="str">
            <v>QCNBAG02654</v>
          </cell>
          <cell r="C995" t="str">
            <v>HP 245 G6 Notebook (AMD A9-9420/8GB/500GB/ Webcam/14"/DOS)</v>
          </cell>
          <cell r="D995" t="str">
            <v>Refurbished Laptops</v>
          </cell>
          <cell r="E995">
            <v>22</v>
          </cell>
          <cell r="F995">
            <v>16000</v>
          </cell>
          <cell r="G995">
            <v>11999.42</v>
          </cell>
        </row>
        <row r="996">
          <cell r="B996" t="str">
            <v>QCNBAG02653</v>
          </cell>
          <cell r="C996" t="str">
            <v>HP 245 G6 Notebook (AMD A9-9420 /4GB/500GB/ Webcam/14"/DOS)</v>
          </cell>
          <cell r="D996" t="str">
            <v>Refurbished Laptops</v>
          </cell>
          <cell r="E996">
            <v>61</v>
          </cell>
          <cell r="F996">
            <v>14699</v>
          </cell>
          <cell r="G996">
            <v>10999.96</v>
          </cell>
        </row>
        <row r="997">
          <cell r="B997" t="str">
            <v>QCNBAG02637</v>
          </cell>
          <cell r="C997" t="str">
            <v>Refurbished HP Elitebook X360 1040 G6 (Core I5 8Th/16GB/256GB SSD/Webcam/14" Touch/DOS)</v>
          </cell>
          <cell r="D997" t="str">
            <v>Refurbished Laptops</v>
          </cell>
          <cell r="E997">
            <v>0</v>
          </cell>
          <cell r="F997">
            <v>51899</v>
          </cell>
          <cell r="G997">
            <v>39000.18</v>
          </cell>
        </row>
        <row r="998">
          <cell r="B998" t="str">
            <v>QCNBAG02652</v>
          </cell>
          <cell r="C998" t="str">
            <v>Refurbished Dell Latitude E5400 (Core 2 DUO/4GB/320GB/No Webcam/14''/DOS)</v>
          </cell>
          <cell r="D998" t="str">
            <v>Refurbished Laptops</v>
          </cell>
          <cell r="E998">
            <v>0</v>
          </cell>
          <cell r="F998">
            <v>10001</v>
          </cell>
          <cell r="G998">
            <v>7500.08</v>
          </cell>
        </row>
        <row r="999">
          <cell r="B999" t="str">
            <v>QCNBAG02658</v>
          </cell>
          <cell r="C999" t="str">
            <v>Refurbished Dell Latitude 7280 (Core I7 6Th Gen/8GB/256GB SSD/Webcam/12.5'' /DOS)</v>
          </cell>
          <cell r="D999" t="str">
            <v>Refurbished Laptops</v>
          </cell>
          <cell r="E999">
            <v>0</v>
          </cell>
          <cell r="F999">
            <v>23001</v>
          </cell>
          <cell r="G999">
            <v>17250.419999999998</v>
          </cell>
        </row>
        <row r="1000">
          <cell r="B1000" t="str">
            <v>QCNBAG02630</v>
          </cell>
          <cell r="C1000" t="str">
            <v>Refurbished HP Elitebook X360 1030 G4 (Core I7 8Th Gen/16GB /512GB SSD/13.3" Touch/DOS)</v>
          </cell>
          <cell r="D1000" t="str">
            <v>Refurbished Laptops</v>
          </cell>
          <cell r="E1000">
            <v>0</v>
          </cell>
          <cell r="F1000">
            <v>55899</v>
          </cell>
          <cell r="G1000">
            <v>41999.74</v>
          </cell>
        </row>
        <row r="1001">
          <cell r="B1001" t="str">
            <v>QCNBAG02661</v>
          </cell>
          <cell r="C1001" t="str">
            <v>Refurbished Lenovo V330 ( Core I3 8Th Gen/8GB/500GB/Webcam / 14"/ DOS )</v>
          </cell>
          <cell r="D1001" t="str">
            <v>Refurbished Laptops</v>
          </cell>
          <cell r="E1001">
            <v>6</v>
          </cell>
          <cell r="F1001">
            <v>21199</v>
          </cell>
          <cell r="G1001">
            <v>15900.5</v>
          </cell>
        </row>
        <row r="1002">
          <cell r="B1002" t="str">
            <v>QCNBAG02321</v>
          </cell>
          <cell r="C1002" t="str">
            <v>Refurbished HP Elitebook Folio 9480M (Core I5 4Th Gen/8GB/256GB SSD/Webcam/14''/DOS)</v>
          </cell>
          <cell r="D1002" t="str">
            <v>Refurbished Laptops</v>
          </cell>
          <cell r="E1002">
            <v>0</v>
          </cell>
          <cell r="F1002">
            <v>20700</v>
          </cell>
          <cell r="G1002">
            <v>15500.48</v>
          </cell>
        </row>
        <row r="1003">
          <cell r="B1003" t="str">
            <v>QCNBAG02563</v>
          </cell>
          <cell r="C1003" t="str">
            <v>Refurbished Dell Vostro 3468 (Core I5 7Th Gen/8GB/512GB SSD/Webcam/14''/DOS)</v>
          </cell>
          <cell r="D1003" t="str">
            <v>Refurbished Laptops</v>
          </cell>
          <cell r="E1003">
            <v>0</v>
          </cell>
          <cell r="F1003">
            <v>31300</v>
          </cell>
          <cell r="G1003">
            <v>23499.7</v>
          </cell>
        </row>
        <row r="1004">
          <cell r="B1004" t="str">
            <v>QCNBAG02655</v>
          </cell>
          <cell r="C1004" t="str">
            <v>Refurbished Dell Inspiron 5420 (Core I5 3Rd Gen/4GB/500GB/Webcam/14''/DOS)</v>
          </cell>
          <cell r="D1004" t="str">
            <v>Refurbished Laptops</v>
          </cell>
          <cell r="E1004">
            <v>0</v>
          </cell>
          <cell r="F1004">
            <v>16699</v>
          </cell>
          <cell r="G1004">
            <v>12499.74</v>
          </cell>
        </row>
        <row r="1005">
          <cell r="B1005" t="str">
            <v>QCNBAG02448</v>
          </cell>
          <cell r="C1005" t="str">
            <v>Refurbished HP Elitebook X360 1030 G3 (Core I5 8Th Gen/16GB/512GB SSD/Webcam/13.3'' Touch/DOS)</v>
          </cell>
          <cell r="D1005" t="str">
            <v>Refurbished Laptops</v>
          </cell>
          <cell r="E1005">
            <v>0</v>
          </cell>
          <cell r="F1005">
            <v>48599</v>
          </cell>
          <cell r="G1005">
            <v>36499.760000000002</v>
          </cell>
        </row>
        <row r="1006">
          <cell r="B1006" t="str">
            <v>QCNBAG02670</v>
          </cell>
          <cell r="C1006" t="str">
            <v>Refurbished Lenovo V330 ( Core I3 8Th Gen/8GB/256GB SSD/Webcam / 14"/ DOS )</v>
          </cell>
          <cell r="D1006" t="str">
            <v>Refurbished Laptops</v>
          </cell>
          <cell r="E1006">
            <v>1</v>
          </cell>
          <cell r="F1006">
            <v>20999</v>
          </cell>
          <cell r="G1006">
            <v>15749.46</v>
          </cell>
        </row>
        <row r="1007">
          <cell r="B1007" t="str">
            <v>QCNBAG02660</v>
          </cell>
          <cell r="C1007" t="str">
            <v>Refurbished HP 245 G4 Notebook 6Th Gen (AMD-A8/4GB/500GB /Webcam/14"/DOS)</v>
          </cell>
          <cell r="D1007" t="str">
            <v>Refurbished Laptops</v>
          </cell>
          <cell r="E1007">
            <v>4</v>
          </cell>
          <cell r="F1007">
            <v>15299</v>
          </cell>
          <cell r="G1007">
            <v>11500.28</v>
          </cell>
        </row>
        <row r="1008">
          <cell r="B1008" t="str">
            <v>QCNBAG02663</v>
          </cell>
          <cell r="C1008" t="str">
            <v>Refurbished Dell Latitude 7280 (Core I7 6Th Gen/8GB/256GB SSD/Webcam/12.5'' Touch/DOS)</v>
          </cell>
          <cell r="D1008" t="str">
            <v>Refurbished Laptops</v>
          </cell>
          <cell r="E1008">
            <v>0</v>
          </cell>
          <cell r="F1008">
            <v>25999</v>
          </cell>
          <cell r="G1008">
            <v>19499.5</v>
          </cell>
        </row>
        <row r="1009">
          <cell r="B1009" t="str">
            <v>QCNBAG02656</v>
          </cell>
          <cell r="C1009" t="str">
            <v>HP 245 G5 Notebook (AMD A8-7410 /4GB/500GB/ Webcam/14"/DOS)</v>
          </cell>
          <cell r="D1009" t="str">
            <v>Refurbished Laptops</v>
          </cell>
          <cell r="E1009">
            <v>8</v>
          </cell>
          <cell r="F1009">
            <v>15299</v>
          </cell>
          <cell r="G1009">
            <v>11500.28</v>
          </cell>
        </row>
        <row r="1010">
          <cell r="B1010" t="str">
            <v>QCNBAG02662</v>
          </cell>
          <cell r="C1010" t="str">
            <v>Refurbished Dell Latitude 7280 (Core I7 7Th Gen/8GB/256GB SSD/Webcam/12.5'' Non Touch/DOS)</v>
          </cell>
          <cell r="D1010" t="str">
            <v>Refurbished Laptops</v>
          </cell>
          <cell r="E1010">
            <v>0</v>
          </cell>
          <cell r="F1010">
            <v>25299</v>
          </cell>
          <cell r="G1010">
            <v>19000.36</v>
          </cell>
        </row>
        <row r="1011">
          <cell r="B1011" t="str">
            <v>QCNBAG02665</v>
          </cell>
          <cell r="C1011" t="str">
            <v>Refurbished Lenovo V330 ( Core I5 8Th Gen/8GB/500GB/Webcam/14"/DOS)</v>
          </cell>
          <cell r="D1011" t="str">
            <v>Refurbished Laptops</v>
          </cell>
          <cell r="E1011">
            <v>3</v>
          </cell>
          <cell r="F1011">
            <v>30599</v>
          </cell>
          <cell r="G1011">
            <v>23000.560000000001</v>
          </cell>
        </row>
        <row r="1012">
          <cell r="B1012" t="str">
            <v>QCNBAG02671</v>
          </cell>
          <cell r="C1012" t="str">
            <v>Apple Macbook Pro A1707 ( Core I7-7Th Gen/16GB/512GB SSD/Webcam/4GB Radeon Graphics/ 15.4" / MAC OS BIG SUR)</v>
          </cell>
          <cell r="D1012" t="str">
            <v>Refurbished Laptops</v>
          </cell>
          <cell r="E1012">
            <v>0</v>
          </cell>
          <cell r="F1012">
            <v>113099</v>
          </cell>
          <cell r="G1012">
            <v>85000.12</v>
          </cell>
        </row>
        <row r="1013">
          <cell r="B1013" t="str">
            <v>QCNBAG02664</v>
          </cell>
          <cell r="C1013" t="str">
            <v>Refurbished Dell Latitude 7280 (Core I7 6Th Gen/8GB/512GB SSD/Webcam/12.5'' /DOS)</v>
          </cell>
          <cell r="D1013" t="str">
            <v>Refurbished Laptops</v>
          </cell>
          <cell r="E1013">
            <v>0</v>
          </cell>
          <cell r="F1013">
            <v>27299</v>
          </cell>
          <cell r="G1013">
            <v>20500.14</v>
          </cell>
        </row>
        <row r="1014">
          <cell r="B1014" t="str">
            <v>QCNBAG02668</v>
          </cell>
          <cell r="C1014" t="str">
            <v>Refurbished HP 245 G6 Notebook 14 (AMD-E2/8GB/500GB /Webcam/14"/DOS)</v>
          </cell>
          <cell r="D1014" t="str">
            <v>Refurbished Laptops</v>
          </cell>
          <cell r="E1014">
            <v>0</v>
          </cell>
          <cell r="F1014">
            <v>17299</v>
          </cell>
          <cell r="G1014">
            <v>13000.06</v>
          </cell>
        </row>
        <row r="1015">
          <cell r="B1015" t="str">
            <v>QCNBAG02666</v>
          </cell>
          <cell r="C1015" t="str">
            <v>Refurbished HP 240 G7 Notebook (Core I3 7Th Gen/4GB/256GB SSD/ Webcam/14"/DOS)</v>
          </cell>
          <cell r="D1015" t="str">
            <v>Refurbished Laptops</v>
          </cell>
          <cell r="E1015">
            <v>0</v>
          </cell>
          <cell r="F1015">
            <v>20700</v>
          </cell>
          <cell r="G1015">
            <v>15500.48</v>
          </cell>
        </row>
        <row r="1016">
          <cell r="B1016" t="str">
            <v>QCNBAG02667</v>
          </cell>
          <cell r="C1016" t="str">
            <v>Refurbished Lenovo V310 ( Core I3 6Th Gen/8GB/500GB/Webcam/14"/DOS)</v>
          </cell>
          <cell r="D1016" t="str">
            <v>Refurbished Laptops</v>
          </cell>
          <cell r="E1016">
            <v>3</v>
          </cell>
          <cell r="F1016">
            <v>18699</v>
          </cell>
          <cell r="G1016">
            <v>13999.52</v>
          </cell>
        </row>
        <row r="1017">
          <cell r="B1017" t="str">
            <v>QCNBAG02676</v>
          </cell>
          <cell r="C1017" t="str">
            <v>Refurbished Dell Latitude 3480 (Core I5 7Th Gen/8GB/500GB/Webcam/14'' No Touch/DOS)</v>
          </cell>
          <cell r="D1017" t="str">
            <v>Refurbished Laptops</v>
          </cell>
          <cell r="E1017">
            <v>0</v>
          </cell>
          <cell r="F1017">
            <v>23999</v>
          </cell>
          <cell r="G1017">
            <v>17999.72</v>
          </cell>
        </row>
        <row r="1018">
          <cell r="B1018" t="str">
            <v>QCNBAG02679</v>
          </cell>
          <cell r="C1018" t="str">
            <v>Refurbished HP Elitebook Folio 9480M (Core I5 4Th Gen/8GB/180GB SSD/Webcam/14''/DOS)</v>
          </cell>
          <cell r="D1018" t="str">
            <v>Refurbished Laptops</v>
          </cell>
          <cell r="E1018">
            <v>0</v>
          </cell>
          <cell r="F1018">
            <v>20700</v>
          </cell>
          <cell r="G1018">
            <v>15500.48</v>
          </cell>
        </row>
        <row r="1019">
          <cell r="B1019" t="str">
            <v>QCNBAG02674</v>
          </cell>
          <cell r="C1019" t="str">
            <v>Refurbished Lenovo V310 ( Core I3 7Th Gen/4GB/500GB/Webcam/14"/DOS)</v>
          </cell>
          <cell r="D1019" t="str">
            <v>Refurbished Laptops</v>
          </cell>
          <cell r="E1019">
            <v>24</v>
          </cell>
          <cell r="F1019">
            <v>17999</v>
          </cell>
          <cell r="G1019">
            <v>13500.38</v>
          </cell>
        </row>
        <row r="1020">
          <cell r="B1020" t="str">
            <v>QCNBAG02669</v>
          </cell>
          <cell r="C1020" t="str">
            <v>Refurbished Dell Latitude 3460 (Core I3 5Th Gen/4GB/500GB/Webcam/14'' Non Touch/DOS)</v>
          </cell>
          <cell r="D1020" t="str">
            <v>Refurbished Laptops</v>
          </cell>
          <cell r="E1020">
            <v>1</v>
          </cell>
          <cell r="F1020">
            <v>16000</v>
          </cell>
          <cell r="G1020">
            <v>11999.42</v>
          </cell>
        </row>
        <row r="1021">
          <cell r="B1021" t="str">
            <v>QCNBAG02675</v>
          </cell>
          <cell r="C1021" t="str">
            <v>Refurbished Dell Latitude 7490 (Core I7 8Th Gen/16GB/256GB SSD/Webcam/14'' Touch/DOS)</v>
          </cell>
          <cell r="D1021" t="str">
            <v>Refurbished Laptops</v>
          </cell>
          <cell r="E1021">
            <v>0</v>
          </cell>
          <cell r="F1021">
            <v>35999</v>
          </cell>
          <cell r="G1021">
            <v>26999.58</v>
          </cell>
        </row>
        <row r="1022">
          <cell r="B1022" t="str">
            <v>QCNBAG02672</v>
          </cell>
          <cell r="C1022" t="str">
            <v>Refurbished Dell Latitude 7490 (Core I7 8Th Gen/16GB/256GB SSD/Webcam/14'' Non Touch/DOS)</v>
          </cell>
          <cell r="D1022" t="str">
            <v>Refurbished Laptops</v>
          </cell>
          <cell r="E1022">
            <v>0</v>
          </cell>
          <cell r="F1022">
            <v>36599</v>
          </cell>
          <cell r="G1022">
            <v>27499.9</v>
          </cell>
        </row>
        <row r="1023">
          <cell r="B1023" t="str">
            <v>QCNBAG02678</v>
          </cell>
          <cell r="C1023" t="str">
            <v>Refurbished Dell Vostro 3446 (Core I3 4Th Gen/4GB/320GB/Webcam/14''/DOS)</v>
          </cell>
          <cell r="D1023" t="str">
            <v>Refurbished Laptops</v>
          </cell>
          <cell r="E1023">
            <v>0</v>
          </cell>
          <cell r="F1023">
            <v>14699</v>
          </cell>
          <cell r="G1023">
            <v>10999.96</v>
          </cell>
        </row>
        <row r="1024">
          <cell r="B1024" t="str">
            <v>QCNBAG02657</v>
          </cell>
          <cell r="C1024" t="str">
            <v>Refurbished Dell Vostro 1320 (Core 2 DUO/4GB/320GB/Webcam/13.3''/DOS)</v>
          </cell>
          <cell r="D1024" t="str">
            <v>Refurbished Laptops</v>
          </cell>
          <cell r="E1024">
            <v>0</v>
          </cell>
          <cell r="F1024">
            <v>9399</v>
          </cell>
          <cell r="G1024">
            <v>6999.76</v>
          </cell>
        </row>
        <row r="1025">
          <cell r="B1025" t="str">
            <v>QCNBAG02519</v>
          </cell>
          <cell r="C1025" t="str">
            <v>Refurbished Dell Latitude 5480 (Core I5 6Th Gen/8GB/256GB SSD/Webcam/14'' Touch/Win-10 Pro)</v>
          </cell>
          <cell r="D1025" t="str">
            <v>Refurbished Laptops</v>
          </cell>
          <cell r="E1025">
            <v>0</v>
          </cell>
          <cell r="F1025">
            <v>29999</v>
          </cell>
          <cell r="G1025">
            <v>22500.240000000002</v>
          </cell>
        </row>
        <row r="1026">
          <cell r="B1026" t="str">
            <v>QCNBAG02673</v>
          </cell>
          <cell r="C1026" t="str">
            <v>Refurbished Lenovo Thinkpad L412 (Core I3 2Nd Gen/4GB/320GB/Webcam/14''/DOS)</v>
          </cell>
          <cell r="D1026" t="str">
            <v>Refurbished Laptops</v>
          </cell>
          <cell r="E1026">
            <v>0</v>
          </cell>
          <cell r="F1026">
            <v>10699</v>
          </cell>
          <cell r="G1026">
            <v>8000.4</v>
          </cell>
        </row>
        <row r="1027">
          <cell r="B1027" t="str">
            <v>QCNBAG02692-1</v>
          </cell>
          <cell r="C1027" t="str">
            <v>Refurbished HP Elitebook 840 G6 (Core I5 8Th Gen/16GB/256GB SSD/Webcam/14''/DOS)</v>
          </cell>
          <cell r="D1027" t="str">
            <v>Refurbished Laptops</v>
          </cell>
          <cell r="E1027">
            <v>0</v>
          </cell>
          <cell r="F1027">
            <v>34001</v>
          </cell>
          <cell r="G1027">
            <v>25499.8</v>
          </cell>
        </row>
        <row r="1028">
          <cell r="B1028" t="str">
            <v>QCNBAG02684</v>
          </cell>
          <cell r="C1028" t="str">
            <v>Refurbished Lenovo V330 (Core I3 7Th Gen/8GB/500GB/Webcam/14"/DOS)</v>
          </cell>
          <cell r="D1028" t="str">
            <v>Refurbished Laptops</v>
          </cell>
          <cell r="E1028">
            <v>0</v>
          </cell>
          <cell r="F1028">
            <v>21199</v>
          </cell>
          <cell r="G1028">
            <v>15900.5</v>
          </cell>
        </row>
        <row r="1029">
          <cell r="B1029" t="str">
            <v>QCNBAG02693</v>
          </cell>
          <cell r="C1029" t="str">
            <v>Refurbished Dell Latitude 3490 (Core I5 7Th Gen/16GB/1TB/Webcam/14''/DOS)</v>
          </cell>
          <cell r="D1029" t="str">
            <v>Refurbished Laptops</v>
          </cell>
          <cell r="E1029">
            <v>0</v>
          </cell>
          <cell r="F1029">
            <v>30599</v>
          </cell>
          <cell r="G1029">
            <v>23000.560000000001</v>
          </cell>
        </row>
        <row r="1030">
          <cell r="B1030" t="str">
            <v>QCNBAG02581</v>
          </cell>
          <cell r="C1030" t="str">
            <v>Refurbished Dell Latitude 3480 (Core I5 6Th Gen/8GB/500GB/Webcam/14'' No Touch/DOS)</v>
          </cell>
          <cell r="D1030" t="str">
            <v>Refurbished Laptops</v>
          </cell>
          <cell r="E1030">
            <v>0</v>
          </cell>
          <cell r="F1030">
            <v>24699</v>
          </cell>
          <cell r="G1030">
            <v>18500.04</v>
          </cell>
        </row>
        <row r="1031">
          <cell r="B1031" t="str">
            <v>QCNBAG02696</v>
          </cell>
          <cell r="C1031" t="str">
            <v>Refurbished Dell Latitude 5580 (Core I7 7Th Gen/8GB/256GB SSD/Webcam/15.6'' /DOS)</v>
          </cell>
          <cell r="D1031" t="str">
            <v>Refurbished Laptops</v>
          </cell>
          <cell r="E1031">
            <v>0</v>
          </cell>
          <cell r="F1031">
            <v>38599</v>
          </cell>
          <cell r="G1031">
            <v>28999.68</v>
          </cell>
        </row>
        <row r="1032">
          <cell r="B1032" t="str">
            <v>QCNBAG02694</v>
          </cell>
          <cell r="C1032" t="str">
            <v>Refurbished Lenovo V310 ( Core I3 7Th Gen/4GB/1TB/Webcam/14"/DOS)</v>
          </cell>
          <cell r="D1032" t="str">
            <v>Refurbished Laptops</v>
          </cell>
          <cell r="E1032">
            <v>0</v>
          </cell>
          <cell r="F1032">
            <v>21199</v>
          </cell>
          <cell r="G1032">
            <v>15900.5</v>
          </cell>
        </row>
        <row r="1033">
          <cell r="B1033" t="str">
            <v>QCNBAG02695</v>
          </cell>
          <cell r="C1033" t="str">
            <v>Refurbished HP Elitebook 840 G6 (Core I5 8Th Gen/16GB/256GB SSD/Webcam/14''Touch/DOS)</v>
          </cell>
          <cell r="D1033" t="str">
            <v>Refurbished Laptops</v>
          </cell>
          <cell r="E1033">
            <v>0</v>
          </cell>
          <cell r="F1033">
            <v>41299</v>
          </cell>
          <cell r="G1033">
            <v>30999.78</v>
          </cell>
        </row>
        <row r="1034">
          <cell r="B1034" t="str">
            <v>QCNBAG02689</v>
          </cell>
          <cell r="C1034" t="str">
            <v>Lenovo V310 ( Core I5 7Th Gen/12GB/ 1TB/Webcam / 14"/ Win-10 Home)</v>
          </cell>
          <cell r="D1034" t="str">
            <v>Refurbished Laptops</v>
          </cell>
          <cell r="E1034">
            <v>0</v>
          </cell>
          <cell r="F1034">
            <v>27999</v>
          </cell>
          <cell r="G1034">
            <v>21000.46</v>
          </cell>
        </row>
        <row r="1035">
          <cell r="B1035" t="str">
            <v>QCNBAG02690</v>
          </cell>
          <cell r="C1035" t="str">
            <v>Refurbished Lenovo Thinkpad X270 (Core I5 7Th Gen/8GB/256GB SSD/Webcam/12.5''/Win-10 Home)</v>
          </cell>
          <cell r="D1035" t="str">
            <v>Refurbished Laptops</v>
          </cell>
          <cell r="E1035">
            <v>0</v>
          </cell>
          <cell r="F1035">
            <v>24699</v>
          </cell>
          <cell r="G1035">
            <v>18500.04</v>
          </cell>
        </row>
        <row r="1036">
          <cell r="B1036" t="str">
            <v>QCNBAG02680</v>
          </cell>
          <cell r="C1036" t="str">
            <v>Refurbished HP 245 G6 Notebook (AMD A9-9420/4GB/180GB SSD/Webcam/14"/DOS)</v>
          </cell>
          <cell r="D1036" t="str">
            <v>Refurbished Laptops</v>
          </cell>
          <cell r="E1036">
            <v>0</v>
          </cell>
          <cell r="F1036">
            <v>14699</v>
          </cell>
          <cell r="G1036">
            <v>10999.96</v>
          </cell>
        </row>
        <row r="1037">
          <cell r="B1037" t="str">
            <v>QCNBAG02719</v>
          </cell>
          <cell r="C1037" t="str">
            <v>Refurbished Lenovo Thinkpad L480 (Core I3 8Th Gen/8GB/256GB SSD/Webcam/14''Non Touch/DOS)</v>
          </cell>
          <cell r="D1037" t="str">
            <v>Refurbished Laptops</v>
          </cell>
          <cell r="E1037">
            <v>0</v>
          </cell>
          <cell r="F1037">
            <v>23899</v>
          </cell>
          <cell r="G1037">
            <v>17899.419999999998</v>
          </cell>
        </row>
        <row r="1038">
          <cell r="B1038" t="str">
            <v>QCNBAG02713</v>
          </cell>
          <cell r="C1038" t="str">
            <v>Refurbished Dell Latitude 7300 (Core I7 8Th/16GB/512GB SSD/Webcam/13.3" Touch/DOS)</v>
          </cell>
          <cell r="D1038" t="str">
            <v>Refurbished Laptops</v>
          </cell>
          <cell r="E1038">
            <v>0</v>
          </cell>
          <cell r="F1038">
            <v>38000</v>
          </cell>
          <cell r="G1038">
            <v>28500.54</v>
          </cell>
        </row>
        <row r="1039">
          <cell r="B1039" t="str">
            <v>QCNBAG02717</v>
          </cell>
          <cell r="C1039" t="str">
            <v>Refurbished Lenovo Thinkpad E480 (Core I5 7Th/8GB/256GB SSD/Webcam/14" Non Touch/DOS)</v>
          </cell>
          <cell r="D1039" t="str">
            <v>Refurbished Laptops</v>
          </cell>
          <cell r="E1039">
            <v>0</v>
          </cell>
          <cell r="F1039">
            <v>26600</v>
          </cell>
          <cell r="G1039">
            <v>19999.82</v>
          </cell>
        </row>
        <row r="1040">
          <cell r="B1040" t="str">
            <v>QCNBAG02703</v>
          </cell>
          <cell r="C1040" t="str">
            <v>Refurbished Dell Latitude 3490 (Core I5 7Th Gen/8GB/500GB/Webcam/14''/DOS)</v>
          </cell>
          <cell r="D1040" t="str">
            <v>Refurbished Laptops</v>
          </cell>
          <cell r="E1040">
            <v>0</v>
          </cell>
          <cell r="F1040">
            <v>24699</v>
          </cell>
          <cell r="G1040">
            <v>18500.04</v>
          </cell>
        </row>
        <row r="1041">
          <cell r="B1041" t="str">
            <v>QCNBAG02716</v>
          </cell>
          <cell r="C1041" t="str">
            <v>Refurbished Dell Latitude 7310 (Core I5 10Th/16GB/256GB SSD/Webcam/13.3" Non Touch/DOS)</v>
          </cell>
          <cell r="D1041" t="str">
            <v>Refurbished Laptops</v>
          </cell>
          <cell r="E1041">
            <v>0</v>
          </cell>
          <cell r="F1041">
            <v>73199</v>
          </cell>
          <cell r="G1041">
            <v>54999.8</v>
          </cell>
        </row>
        <row r="1042">
          <cell r="B1042" t="str">
            <v>QCNBAG02720</v>
          </cell>
          <cell r="C1042" t="str">
            <v>Refurbished HP Elitebook 840 G8 (Core I5 11Th/16GB/512GB SSD/Webcam/14" Non Touch/DOS)</v>
          </cell>
          <cell r="D1042" t="str">
            <v>Refurbished Laptops</v>
          </cell>
          <cell r="E1042">
            <v>1</v>
          </cell>
          <cell r="F1042">
            <v>91799</v>
          </cell>
          <cell r="G1042">
            <v>69000.5</v>
          </cell>
        </row>
        <row r="1043">
          <cell r="B1043" t="str">
            <v>QCNBAG02681</v>
          </cell>
          <cell r="C1043" t="str">
            <v>Refurbished HP Elitebook 840 G1 (Core I5 4Th Gen/8GB/180GB SSD/Webcam/14'' No Touch/DOS)</v>
          </cell>
          <cell r="D1043" t="str">
            <v>Refurbished Laptops</v>
          </cell>
          <cell r="E1043">
            <v>0</v>
          </cell>
          <cell r="F1043">
            <v>20700</v>
          </cell>
          <cell r="G1043">
            <v>15500.48</v>
          </cell>
        </row>
        <row r="1044">
          <cell r="B1044" t="str">
            <v>QCNBAG02709</v>
          </cell>
          <cell r="C1044" t="str">
            <v>Refurbished HP Elitebook 840 G7 (Core I5 10Th/16GB/256GB SSD/Webcam/14" Non Touch/DOS)</v>
          </cell>
          <cell r="D1044" t="str">
            <v>Refurbished Laptops</v>
          </cell>
          <cell r="E1044">
            <v>2</v>
          </cell>
          <cell r="F1044">
            <v>65199</v>
          </cell>
          <cell r="G1044">
            <v>48999.5</v>
          </cell>
        </row>
        <row r="1045">
          <cell r="B1045" t="str">
            <v>QCNBAG02714</v>
          </cell>
          <cell r="C1045" t="str">
            <v>Refurbished Lenovo Thinkpad T490 (Core I5 8Th/16GB/512GB SSD/Webcam/14" Non Touch/DOS)</v>
          </cell>
          <cell r="D1045" t="str">
            <v>Refurbished Laptops</v>
          </cell>
          <cell r="E1045">
            <v>0</v>
          </cell>
          <cell r="F1045">
            <v>36599</v>
          </cell>
          <cell r="G1045">
            <v>27499.9</v>
          </cell>
        </row>
        <row r="1046">
          <cell r="B1046" t="str">
            <v>QCNBAG02706</v>
          </cell>
          <cell r="C1046" t="str">
            <v>Refurbished HP Elitebook 840 G4 (Core I7 7Th Gen/8GB/512GB SSD/Webcam/14'' Non Touch/Win 10 Home)</v>
          </cell>
          <cell r="D1046" t="str">
            <v>Refurbished Laptops</v>
          </cell>
          <cell r="E1046">
            <v>0</v>
          </cell>
          <cell r="F1046">
            <v>34599</v>
          </cell>
          <cell r="G1046">
            <v>26000.12</v>
          </cell>
        </row>
        <row r="1047">
          <cell r="B1047" t="str">
            <v>QCNBAG02707</v>
          </cell>
          <cell r="C1047" t="str">
            <v>Refurbished HP Elitebook 840 G4 (Core I7 7Th Gen/16GB/512GB SSD/Webcam/14'' Touch/Win 10 Home)</v>
          </cell>
          <cell r="D1047" t="str">
            <v>Refurbished Laptops</v>
          </cell>
          <cell r="E1047">
            <v>0</v>
          </cell>
          <cell r="F1047">
            <v>38000</v>
          </cell>
          <cell r="G1047">
            <v>28500.54</v>
          </cell>
        </row>
        <row r="1048">
          <cell r="B1048" t="str">
            <v>QCNBAG02708</v>
          </cell>
          <cell r="C1048" t="str">
            <v>Refurbished HP Elitebook 840 G4 (Core I7 7Th Gen/8GB/512GB SSD/Webcam/14'' Touch/Win 10 Home)</v>
          </cell>
          <cell r="D1048" t="str">
            <v>Refurbished Laptops</v>
          </cell>
          <cell r="E1048">
            <v>0</v>
          </cell>
          <cell r="F1048">
            <v>35999</v>
          </cell>
          <cell r="G1048">
            <v>26999.58</v>
          </cell>
        </row>
        <row r="1049">
          <cell r="B1049" t="str">
            <v>QCNBAG02551</v>
          </cell>
          <cell r="C1049" t="str">
            <v>Refurbished Lenovo Thinkpad L440 (Core I5 4Th Gen/8GB/256GB SSD/Webcam/14''/DOS)</v>
          </cell>
          <cell r="D1049" t="str">
            <v>Refurbished Laptops</v>
          </cell>
          <cell r="E1049">
            <v>7</v>
          </cell>
          <cell r="F1049">
            <v>19699</v>
          </cell>
          <cell r="G1049">
            <v>14799.56</v>
          </cell>
        </row>
        <row r="1050">
          <cell r="B1050" t="str">
            <v>QCNBAG02300</v>
          </cell>
          <cell r="C1050" t="str">
            <v>Refurbished HP 348 G4 Notebook (Core I5 7Th Gen/8GB/256GB SSD/Webcam/14''/DOS)</v>
          </cell>
          <cell r="D1050" t="str">
            <v>Refurbished Laptops</v>
          </cell>
          <cell r="E1050">
            <v>0</v>
          </cell>
          <cell r="F1050">
            <v>23999</v>
          </cell>
          <cell r="G1050">
            <v>17999.72</v>
          </cell>
        </row>
        <row r="1051">
          <cell r="B1051" t="str">
            <v>QCNBAG02728</v>
          </cell>
          <cell r="C1051" t="str">
            <v>Refurbished Lenovo V310 ( Core I3 7Th Gen/4GB/750GB/Webcam/14"/DOS)</v>
          </cell>
          <cell r="D1051" t="str">
            <v>Refurbished Laptops</v>
          </cell>
          <cell r="E1051">
            <v>5</v>
          </cell>
          <cell r="F1051">
            <v>18699</v>
          </cell>
          <cell r="G1051">
            <v>13999.52</v>
          </cell>
        </row>
        <row r="1052">
          <cell r="B1052" t="str">
            <v>QCNBAG02700</v>
          </cell>
          <cell r="C1052" t="str">
            <v>Refurbished HP 245 G6 Notebook (AMD Pro A6-7350B/4GB/500GB/Webcam/14"/DOS)</v>
          </cell>
          <cell r="D1052" t="str">
            <v>Refurbished Laptops</v>
          </cell>
          <cell r="E1052">
            <v>0</v>
          </cell>
          <cell r="F1052">
            <v>14000</v>
          </cell>
          <cell r="G1052">
            <v>10499.64</v>
          </cell>
        </row>
        <row r="1053">
          <cell r="B1053" t="str">
            <v>QCNBAG02699</v>
          </cell>
          <cell r="C1053" t="str">
            <v>Refurbished Lenovo V330 (Core I3 8Th Gen/8GB/1TB/Webcam/14"/DOS)</v>
          </cell>
          <cell r="D1053" t="str">
            <v>Refurbished Laptops</v>
          </cell>
          <cell r="E1053">
            <v>0</v>
          </cell>
          <cell r="F1053">
            <v>23199</v>
          </cell>
          <cell r="G1053">
            <v>17400.28</v>
          </cell>
        </row>
        <row r="1054">
          <cell r="B1054" t="str">
            <v>QCNBAG02701</v>
          </cell>
          <cell r="C1054" t="str">
            <v>Refurbished HP 245 G7 Notebook (AMD Ryzen 3-2200U/4GB/1TB/Webcam/14"/DOS)</v>
          </cell>
          <cell r="D1054" t="str">
            <v>Refurbished Laptops</v>
          </cell>
          <cell r="E1054">
            <v>0</v>
          </cell>
          <cell r="F1054">
            <v>15299</v>
          </cell>
          <cell r="G1054">
            <v>11500.28</v>
          </cell>
        </row>
        <row r="1055">
          <cell r="B1055" t="str">
            <v>QCNBAG02735</v>
          </cell>
          <cell r="C1055" t="str">
            <v>Refurbished Lenovo Thinkpad X1 Carbon (Core I5 8Th Gen/16GB/512GB SSD/Webcam/14'' Non Touch/DOS)</v>
          </cell>
          <cell r="D1055" t="str">
            <v>Refurbished Laptops</v>
          </cell>
          <cell r="E1055">
            <v>0</v>
          </cell>
          <cell r="F1055">
            <v>49299</v>
          </cell>
          <cell r="G1055">
            <v>37000.080000000002</v>
          </cell>
        </row>
        <row r="1056">
          <cell r="B1056" t="str">
            <v>QCNBAG02722</v>
          </cell>
          <cell r="C1056" t="str">
            <v>Refurbished HP 240 G6 (Core I5 7Th Gen/8GB/256GB SSD/Webcam/14"/DOS)</v>
          </cell>
          <cell r="D1056" t="str">
            <v>Refurbished Laptops</v>
          </cell>
          <cell r="E1056">
            <v>0</v>
          </cell>
          <cell r="F1056">
            <v>24699</v>
          </cell>
          <cell r="G1056">
            <v>18500.04</v>
          </cell>
        </row>
        <row r="1057">
          <cell r="B1057" t="str">
            <v>QCNBAG02726</v>
          </cell>
          <cell r="C1057" t="str">
            <v>Refurbished HP 240 G7 Notebook (Core I3 10Th Gen/4GB/256GB SSD/ Webcam/14"/DOS)</v>
          </cell>
          <cell r="D1057" t="str">
            <v>Refurbished Laptops</v>
          </cell>
          <cell r="E1057">
            <v>0</v>
          </cell>
          <cell r="F1057">
            <v>27999</v>
          </cell>
          <cell r="G1057">
            <v>21000.46</v>
          </cell>
        </row>
        <row r="1058">
          <cell r="B1058" t="str">
            <v>QCNBAG02733</v>
          </cell>
          <cell r="C1058" t="str">
            <v>Refurbished HP 240 G7 Notebook (Core I3 7Th Gen/8GB/256GB SSD/ Webcam/14"/DOS)</v>
          </cell>
          <cell r="D1058" t="str">
            <v>Refurbished Laptops</v>
          </cell>
          <cell r="E1058">
            <v>0</v>
          </cell>
          <cell r="F1058">
            <v>19999</v>
          </cell>
          <cell r="G1058">
            <v>15000.16</v>
          </cell>
        </row>
        <row r="1059">
          <cell r="B1059" t="str">
            <v>QCNBAG02601</v>
          </cell>
          <cell r="C1059" t="str">
            <v>Refurbished Dell Inspiron N4110 (Core I5 2Nd Gen/4GB/320GB/Webcam/14''/DOS)</v>
          </cell>
          <cell r="D1059" t="str">
            <v>Refurbished Laptops</v>
          </cell>
          <cell r="E1059">
            <v>0</v>
          </cell>
          <cell r="F1059">
            <v>15299</v>
          </cell>
          <cell r="G1059">
            <v>11500.28</v>
          </cell>
        </row>
        <row r="1060">
          <cell r="B1060" t="str">
            <v>QCNBAG02712</v>
          </cell>
          <cell r="C1060" t="str">
            <v>Refurbished HP Pavilion 15-Cc129Tx (Core I5 8Th Gen/8GB/1TB HDD/Webcam/15.6" /Win 10 Home)</v>
          </cell>
          <cell r="D1060" t="str">
            <v>Refurbished Laptops</v>
          </cell>
          <cell r="E1060">
            <v>0</v>
          </cell>
          <cell r="F1060">
            <v>38599</v>
          </cell>
          <cell r="G1060">
            <v>28999.68</v>
          </cell>
        </row>
        <row r="1061">
          <cell r="B1061" t="str">
            <v>QCNBAG02583</v>
          </cell>
          <cell r="C1061" t="str">
            <v>Refurbished Dell Latitude 7350 (Core M 5Th Gen/8GB/128GB SSD/No Webcam/13.3'' Touch/DOS)(2-In-1 Convertible)-Major White Patches</v>
          </cell>
          <cell r="D1061" t="str">
            <v>Refurbished Laptops</v>
          </cell>
          <cell r="E1061">
            <v>0</v>
          </cell>
          <cell r="F1061">
            <v>25299</v>
          </cell>
          <cell r="G1061">
            <v>19000.36</v>
          </cell>
        </row>
        <row r="1062">
          <cell r="B1062" t="str">
            <v>QCNBAG02584</v>
          </cell>
          <cell r="C1062" t="str">
            <v>Refurbished Dell Latitude 7350 (Core M 5Th Gen/8GB/128GB SSD/Webcam/13.3'' Non Touch/DOS)(2-In-1 Convertible) Major White Patches)</v>
          </cell>
          <cell r="D1062" t="str">
            <v>Refurbished Laptops</v>
          </cell>
          <cell r="E1062">
            <v>0</v>
          </cell>
          <cell r="F1062">
            <v>24699</v>
          </cell>
          <cell r="G1062">
            <v>18500.04</v>
          </cell>
        </row>
        <row r="1063">
          <cell r="B1063" t="str">
            <v>QCNBAG02748</v>
          </cell>
          <cell r="C1063" t="str">
            <v>Refurbished Lenovo Thinkpad T460 (Core I5 6Th Gen/16GB/500GB/Webcam/14''/DOS)</v>
          </cell>
          <cell r="D1063" t="str">
            <v>Refurbished Laptops</v>
          </cell>
          <cell r="E1063">
            <v>0</v>
          </cell>
          <cell r="F1063">
            <v>24699</v>
          </cell>
          <cell r="G1063">
            <v>18500.04</v>
          </cell>
        </row>
        <row r="1064">
          <cell r="B1064" t="str">
            <v>QCNBAG02737</v>
          </cell>
          <cell r="C1064" t="str">
            <v>HP Elitebook X360 1030 G3 (Core I7 8Th/16GB/512GB SSD/Webcam/13.3" Touch/Win-10 Home)</v>
          </cell>
          <cell r="D1064" t="str">
            <v>Refurbished Laptops</v>
          </cell>
          <cell r="E1064">
            <v>0</v>
          </cell>
          <cell r="F1064">
            <v>57899</v>
          </cell>
          <cell r="G1064">
            <v>43499.519999999997</v>
          </cell>
        </row>
        <row r="1065">
          <cell r="B1065" t="str">
            <v>QCNBAG02738</v>
          </cell>
          <cell r="C1065" t="str">
            <v>Refurbished Dell Latitude 3450 (Core I5 5Th Gen/8GB/500GB/Webcam/14''/Win-10 Home)</v>
          </cell>
          <cell r="D1065" t="str">
            <v>Refurbished Laptops</v>
          </cell>
          <cell r="E1065">
            <v>0</v>
          </cell>
          <cell r="F1065">
            <v>21999</v>
          </cell>
          <cell r="G1065">
            <v>16499.939999999999</v>
          </cell>
        </row>
        <row r="1066">
          <cell r="B1066" t="str">
            <v>QCNBAG02739</v>
          </cell>
          <cell r="C1066" t="str">
            <v>Refurbished HP Elitebook X360 1030 G4 (Core I7 8Th Gen/16GB /512GB SSD/13.3" Non Touch/Win-10 Home)</v>
          </cell>
          <cell r="D1066" t="str">
            <v>Refurbished Laptops</v>
          </cell>
          <cell r="E1066">
            <v>0</v>
          </cell>
          <cell r="F1066">
            <v>59899</v>
          </cell>
          <cell r="G1066">
            <v>45000.480000000003</v>
          </cell>
        </row>
        <row r="1067">
          <cell r="B1067" t="str">
            <v>QCNBAG02740</v>
          </cell>
          <cell r="C1067" t="str">
            <v>Refurbished Lenovo Thinkpad L440 (Core I5 4Th Gen/4GB/320GB/Webcam/14''/Win-10 Home)</v>
          </cell>
          <cell r="D1067" t="str">
            <v>Refurbished Laptops</v>
          </cell>
          <cell r="E1067">
            <v>0</v>
          </cell>
          <cell r="F1067">
            <v>19999</v>
          </cell>
          <cell r="G1067">
            <v>15000.16</v>
          </cell>
        </row>
        <row r="1068">
          <cell r="B1068" t="str">
            <v>QCNBAG02743</v>
          </cell>
          <cell r="C1068" t="str">
            <v>Refurbished Dell Latitude 7350 (Core M 5Th Gen/4GB/128GB SSD/Webcam/13.3'' Touch/Win-10 Home)(2-In-1 Convertible)</v>
          </cell>
          <cell r="D1068" t="str">
            <v>Refurbished Laptops</v>
          </cell>
          <cell r="E1068">
            <v>0</v>
          </cell>
          <cell r="F1068">
            <v>25299</v>
          </cell>
          <cell r="G1068">
            <v>19000.36</v>
          </cell>
        </row>
        <row r="1069">
          <cell r="B1069" t="str">
            <v>QCNBAG02744</v>
          </cell>
          <cell r="C1069" t="str">
            <v>Refurbished HP 245 G5 Notebook (AMD A8-7410 /4GB/500GB/ Webcam/14"/Win-10 Home)</v>
          </cell>
          <cell r="D1069" t="str">
            <v>Refurbished Laptops</v>
          </cell>
          <cell r="E1069">
            <v>0</v>
          </cell>
          <cell r="F1069">
            <v>16000</v>
          </cell>
          <cell r="G1069">
            <v>11999.42</v>
          </cell>
        </row>
        <row r="1070">
          <cell r="B1070" t="str">
            <v>QCNBAG02731</v>
          </cell>
          <cell r="C1070" t="str">
            <v>Refurbished HP 245 G6 Notebook (AMD A9-9420 /4GB/750GB/ Webcam/14"/DOS)</v>
          </cell>
          <cell r="D1070" t="str">
            <v>Refurbished Laptops</v>
          </cell>
          <cell r="E1070">
            <v>2</v>
          </cell>
          <cell r="F1070">
            <v>15299</v>
          </cell>
          <cell r="G1070">
            <v>11500.28</v>
          </cell>
        </row>
        <row r="1071">
          <cell r="B1071" t="str">
            <v>QCNBAG02732</v>
          </cell>
          <cell r="C1071" t="str">
            <v>Refurbished Lenovo Thinkpad E470 (Core I5 7Th/8GB/500GB/Webcam/14"/DOS)</v>
          </cell>
          <cell r="D1071" t="str">
            <v>Refurbished Laptops</v>
          </cell>
          <cell r="E1071">
            <v>0</v>
          </cell>
          <cell r="F1071">
            <v>24699</v>
          </cell>
          <cell r="G1071">
            <v>18500.04</v>
          </cell>
        </row>
        <row r="1072">
          <cell r="B1072" t="str">
            <v>QCNBAG02752</v>
          </cell>
          <cell r="C1072" t="str">
            <v>Refurbished Dell Latitude 3490 (Core I5 7Th Gen/8GB/256GB SSD/Webcam/14''/DOS)</v>
          </cell>
          <cell r="D1072" t="str">
            <v>Refurbished Laptops</v>
          </cell>
          <cell r="E1072">
            <v>0</v>
          </cell>
          <cell r="F1072">
            <v>27999</v>
          </cell>
          <cell r="G1072">
            <v>21000.46</v>
          </cell>
        </row>
        <row r="1073">
          <cell r="B1073" t="str">
            <v>QCNBAG02711</v>
          </cell>
          <cell r="C1073" t="str">
            <v>Refurbished Lenovo Thinkpad L440 (Core I5 4Th Gen/4GB/No HDD/Webcam/14''/DOS)</v>
          </cell>
          <cell r="D1073" t="str">
            <v>Refurbished Laptops</v>
          </cell>
          <cell r="E1073">
            <v>0</v>
          </cell>
          <cell r="F1073">
            <v>16699</v>
          </cell>
          <cell r="G1073">
            <v>12499.74</v>
          </cell>
        </row>
        <row r="1074">
          <cell r="B1074" t="str">
            <v>QCNBAG02538</v>
          </cell>
          <cell r="C1074" t="str">
            <v>Refurbished HP Elitebook 840 G5 (Core I5 8Th Gen/8GB/512GB SSD/Webcam/14''/DOS)</v>
          </cell>
          <cell r="D1074" t="str">
            <v>Refurbished Laptops</v>
          </cell>
          <cell r="E1074">
            <v>1</v>
          </cell>
          <cell r="F1074">
            <v>34599</v>
          </cell>
          <cell r="G1074">
            <v>26000.12</v>
          </cell>
        </row>
        <row r="1075">
          <cell r="B1075" t="str">
            <v>QCNBAG02747</v>
          </cell>
          <cell r="C1075" t="str">
            <v>Refurbished HP Probook 440 G3 (Core I5 6Th Gen/8GB/256GB SSD/Webcam/14''/DOS)</v>
          </cell>
          <cell r="D1075" t="str">
            <v>Refurbished Laptops</v>
          </cell>
          <cell r="E1075">
            <v>0</v>
          </cell>
          <cell r="F1075">
            <v>24699</v>
          </cell>
          <cell r="G1075">
            <v>18500.04</v>
          </cell>
        </row>
        <row r="1076">
          <cell r="B1076" t="str">
            <v>QCNBAG02745</v>
          </cell>
          <cell r="C1076" t="str">
            <v>Refurbished HP 245 G6 Notebook (AMD A9-9420/8GB/750GB/Webcam/14"/DOS)</v>
          </cell>
          <cell r="D1076" t="str">
            <v>Refurbished Laptops</v>
          </cell>
          <cell r="E1076">
            <v>0</v>
          </cell>
          <cell r="F1076">
            <v>16000</v>
          </cell>
          <cell r="G1076">
            <v>11999.42</v>
          </cell>
        </row>
        <row r="1077">
          <cell r="B1077" t="str">
            <v>QCNBAG02651</v>
          </cell>
          <cell r="C1077" t="str">
            <v>Refurbished Lenovo Thinkpad T450 (Core I5 5Th Gen/8GB/512GB SSD/Webcam/14''/DOS)</v>
          </cell>
          <cell r="D1077" t="str">
            <v>Refurbished Laptops</v>
          </cell>
          <cell r="E1077">
            <v>0</v>
          </cell>
          <cell r="F1077">
            <v>22698</v>
          </cell>
          <cell r="G1077">
            <v>17000.259999999998</v>
          </cell>
        </row>
        <row r="1078">
          <cell r="B1078" t="str">
            <v>QCNBAG02759</v>
          </cell>
          <cell r="C1078" t="str">
            <v>Refurbished Lenovo Thinkpad T460 (Core I7 6Th Gen/8GB/256GB SSD/Webcam/14''/DOS)</v>
          </cell>
          <cell r="D1078" t="str">
            <v>Refurbished Laptops</v>
          </cell>
          <cell r="E1078">
            <v>0</v>
          </cell>
          <cell r="F1078">
            <v>22698</v>
          </cell>
          <cell r="G1078">
            <v>17000.259999999998</v>
          </cell>
        </row>
        <row r="1079">
          <cell r="B1079" t="str">
            <v>QCNBAG02755</v>
          </cell>
          <cell r="C1079" t="str">
            <v>Refurbished Lenovo V330 (Core I7 8Th Gen/8GB/500GB/Webcam/14"/DOS)</v>
          </cell>
          <cell r="D1079" t="str">
            <v>Refurbished Laptops</v>
          </cell>
          <cell r="E1079">
            <v>0</v>
          </cell>
          <cell r="F1079">
            <v>34599</v>
          </cell>
          <cell r="G1079">
            <v>26000.12</v>
          </cell>
        </row>
        <row r="1080">
          <cell r="B1080" t="str">
            <v>QCNBAG02762</v>
          </cell>
          <cell r="C1080" t="str">
            <v>Refurbished Dell XPS 13 9360 (Core I5 7Th Gen/8GB/256GB SSD/Webcam/13.3" Non Touch/Win 10 Home)</v>
          </cell>
          <cell r="D1080" t="str">
            <v>Refurbished Laptops</v>
          </cell>
          <cell r="E1080">
            <v>2</v>
          </cell>
          <cell r="F1080">
            <v>43900</v>
          </cell>
          <cell r="G1080">
            <v>32999.879999999997</v>
          </cell>
        </row>
        <row r="1081">
          <cell r="B1081" t="str">
            <v>QCNBAG02756</v>
          </cell>
          <cell r="C1081" t="str">
            <v>Refurbuished HP 240 G4 (Core I3 5Th Gen /4GB/1TB/Webcam/14"/Win 10 Home)</v>
          </cell>
          <cell r="D1081" t="str">
            <v>Refurbished Laptops</v>
          </cell>
          <cell r="E1081">
            <v>0</v>
          </cell>
          <cell r="F1081">
            <v>17299</v>
          </cell>
          <cell r="G1081">
            <v>13000.06</v>
          </cell>
        </row>
        <row r="1082">
          <cell r="B1082" t="str">
            <v>QCNBAG02757</v>
          </cell>
          <cell r="C1082" t="str">
            <v>Refurbished Dell Latitude E5250 (Core I5 4Th Gen/8GB/500GB/Webcam/12.5''/Win 10 Home)</v>
          </cell>
          <cell r="D1082" t="str">
            <v>Refurbished Laptops</v>
          </cell>
          <cell r="E1082">
            <v>0</v>
          </cell>
          <cell r="F1082">
            <v>19299</v>
          </cell>
          <cell r="G1082">
            <v>14499.84</v>
          </cell>
        </row>
        <row r="1083">
          <cell r="B1083" t="str">
            <v>QCNBAG02758</v>
          </cell>
          <cell r="C1083" t="str">
            <v>Refurbished Lenovo V330 ( Core I5 8Th Gen/8GB/500GB/Webcam/14"/Win 10 Home)</v>
          </cell>
          <cell r="D1083" t="str">
            <v>Refurbished Laptops</v>
          </cell>
          <cell r="E1083">
            <v>0</v>
          </cell>
          <cell r="F1083">
            <v>31300</v>
          </cell>
          <cell r="G1083">
            <v>23499.7</v>
          </cell>
        </row>
        <row r="1084">
          <cell r="B1084" t="str">
            <v>QCNBAG02750</v>
          </cell>
          <cell r="C1084" t="str">
            <v>Refurbished Lenovo V330 (Core I3 8Th Gen/8GB/750GB/Webcam/14"/DOS)</v>
          </cell>
          <cell r="D1084" t="str">
            <v>Refurbished Laptops</v>
          </cell>
          <cell r="E1084">
            <v>0</v>
          </cell>
          <cell r="F1084">
            <v>22698</v>
          </cell>
          <cell r="G1084">
            <v>17000.259999999998</v>
          </cell>
        </row>
        <row r="1085">
          <cell r="B1085" t="str">
            <v>QCNBAG02760</v>
          </cell>
          <cell r="C1085" t="str">
            <v>Refurbished HP 240 G7 Notebook (Core I3 8Th Gen/4GB/256GB SSD/Webcam/14"/DOS)</v>
          </cell>
          <cell r="D1085" t="str">
            <v>Refurbished Laptops</v>
          </cell>
          <cell r="E1085">
            <v>0</v>
          </cell>
          <cell r="F1085">
            <v>22698</v>
          </cell>
          <cell r="G1085">
            <v>17000.259999999998</v>
          </cell>
        </row>
        <row r="1086">
          <cell r="B1086" t="str">
            <v>QCNBAG02729</v>
          </cell>
          <cell r="C1086" t="str">
            <v>Refurbished Lenovo E40-80 (Core I3 5Th Gen /4GB/500GB/Webcam/14"/DOS)</v>
          </cell>
          <cell r="D1086" t="str">
            <v>Refurbished Laptops</v>
          </cell>
          <cell r="E1086">
            <v>0</v>
          </cell>
          <cell r="F1086">
            <v>16000</v>
          </cell>
          <cell r="G1086">
            <v>11999.42</v>
          </cell>
        </row>
        <row r="1087">
          <cell r="B1087" t="str">
            <v>QCNBAG02773</v>
          </cell>
          <cell r="C1087" t="str">
            <v>Refurbished Dell Latitude 7490 (Core I7 8Th Gen/No RAM/512GB SSD/Webcam/14'' Touch/DOS)</v>
          </cell>
          <cell r="D1087" t="str">
            <v>Refurbished Laptops</v>
          </cell>
          <cell r="E1087">
            <v>0</v>
          </cell>
          <cell r="F1087">
            <v>36299</v>
          </cell>
          <cell r="G1087">
            <v>27249.74</v>
          </cell>
        </row>
        <row r="1088">
          <cell r="B1088" t="str">
            <v>QCNBAG02776</v>
          </cell>
          <cell r="C1088" t="str">
            <v>Refurbished Lenovo V310 ( Core I3 7Th Gen/4GB/256GB SSD/Webcam/14"/DOS)</v>
          </cell>
          <cell r="D1088" t="str">
            <v>Refurbished Laptops</v>
          </cell>
          <cell r="E1088">
            <v>0</v>
          </cell>
          <cell r="F1088">
            <v>19299</v>
          </cell>
          <cell r="G1088">
            <v>14499.84</v>
          </cell>
        </row>
        <row r="1089">
          <cell r="B1089" t="str">
            <v>QCNBAG02768</v>
          </cell>
          <cell r="C1089" t="str">
            <v>Refurbished Apple Macbook A1278 (Core 2 DUO 2.40Ghz/4GB/500GB/Webcam/13.3"/Mac OS Sierra)</v>
          </cell>
          <cell r="D1089" t="str">
            <v>Refurbished Laptops</v>
          </cell>
          <cell r="E1089">
            <v>0</v>
          </cell>
          <cell r="F1089">
            <v>23999</v>
          </cell>
          <cell r="G1089">
            <v>17999.72</v>
          </cell>
        </row>
        <row r="1090">
          <cell r="B1090" t="str">
            <v>QCNBAG02767</v>
          </cell>
          <cell r="C1090" t="str">
            <v>Refurbished Dell Vostro 3490 (Core I5 10Th Gen /12GB/1TB HDD/Webcam/Win 10 Home/15.6")</v>
          </cell>
          <cell r="D1090" t="str">
            <v>Refurbished Laptops</v>
          </cell>
          <cell r="E1090">
            <v>1</v>
          </cell>
          <cell r="F1090">
            <v>77199</v>
          </cell>
          <cell r="G1090">
            <v>58000.54</v>
          </cell>
        </row>
        <row r="1091">
          <cell r="B1091" t="str">
            <v>QCNBAG02781</v>
          </cell>
          <cell r="C1091" t="str">
            <v>Refurbished HP 245 G6 Notebook (AMD A9-9425 /8GB/256GB SSD/ Webcam/14"/DOS)</v>
          </cell>
          <cell r="D1091" t="str">
            <v>Refurbished Laptops</v>
          </cell>
          <cell r="E1091">
            <v>19</v>
          </cell>
          <cell r="F1091">
            <v>16798</v>
          </cell>
          <cell r="G1091">
            <v>12600.04</v>
          </cell>
        </row>
        <row r="1092">
          <cell r="B1092" t="str">
            <v>QCNBAG02777</v>
          </cell>
          <cell r="C1092" t="str">
            <v>Lenovo Thinkpad L560 (Core I5 6Th Gen/8GB/256GB SSD/Webcam/15.6"/DOS)</v>
          </cell>
          <cell r="D1092" t="str">
            <v>Refurbished Laptops</v>
          </cell>
          <cell r="E1092">
            <v>0</v>
          </cell>
          <cell r="F1092">
            <v>22698</v>
          </cell>
          <cell r="G1092">
            <v>17000.259999999998</v>
          </cell>
        </row>
        <row r="1093">
          <cell r="B1093" t="str">
            <v>QCNBAG02778</v>
          </cell>
          <cell r="C1093" t="str">
            <v>Lenovo Thinkpad L570 (Core I5 6Th Gen/8GB/256GB SSD/Webcam/15.6"/DOS)</v>
          </cell>
          <cell r="D1093" t="str">
            <v>Refurbished Laptops</v>
          </cell>
          <cell r="E1093">
            <v>4</v>
          </cell>
          <cell r="F1093">
            <v>22698</v>
          </cell>
          <cell r="G1093">
            <v>17000.259999999998</v>
          </cell>
        </row>
        <row r="1094">
          <cell r="B1094" t="str">
            <v>QCNBAG02774</v>
          </cell>
          <cell r="C1094" t="str">
            <v>Refurbished Lenovo V310 (Core I3 6Th Gen/4GB/750GB/Webcam/14"/DOS)</v>
          </cell>
          <cell r="D1094" t="str">
            <v>Refurbished Laptops</v>
          </cell>
          <cell r="E1094">
            <v>1</v>
          </cell>
          <cell r="F1094">
            <v>19299</v>
          </cell>
          <cell r="G1094">
            <v>14499.84</v>
          </cell>
        </row>
        <row r="1095">
          <cell r="B1095" t="str">
            <v>QCNBAG02783</v>
          </cell>
          <cell r="C1095" t="str">
            <v>Refurbished Lenovo Thinkpad L440 (Core I3 4Th Gen/8GB/No HDD/Webcam/14''/DOS)</v>
          </cell>
          <cell r="D1095" t="str">
            <v>Refurbished Laptops</v>
          </cell>
          <cell r="E1095">
            <v>0</v>
          </cell>
          <cell r="F1095">
            <v>15299</v>
          </cell>
          <cell r="G1095">
            <v>11500.28</v>
          </cell>
        </row>
        <row r="1096">
          <cell r="B1096" t="str">
            <v>QCNBAG02786</v>
          </cell>
          <cell r="C1096" t="str">
            <v>Refurbished Lenovo Thinkpad X1 Carbon G3 (Core I7 5Th Gen/8GB/256GB SSD/Webcam/14'' No Touch/DOS)</v>
          </cell>
          <cell r="D1096" t="str">
            <v>Refurbished Laptops</v>
          </cell>
          <cell r="E1096">
            <v>0</v>
          </cell>
          <cell r="F1096">
            <v>33300</v>
          </cell>
          <cell r="G1096">
            <v>24999.48</v>
          </cell>
        </row>
        <row r="1097">
          <cell r="B1097" t="str">
            <v>QCNBAG02770</v>
          </cell>
          <cell r="C1097" t="str">
            <v>Refurbished Lenovo Thinkpad L410 (Core 2 DUO /4GB/500GB/Webcam/14''/DOS)</v>
          </cell>
          <cell r="D1097" t="str">
            <v>Refurbished Laptops</v>
          </cell>
          <cell r="E1097">
            <v>1</v>
          </cell>
          <cell r="F1097">
            <v>10001</v>
          </cell>
          <cell r="G1097">
            <v>7500.08</v>
          </cell>
        </row>
        <row r="1098">
          <cell r="B1098" t="str">
            <v>QCNBAG02785</v>
          </cell>
          <cell r="C1098" t="str">
            <v>Refurbished HP 245 G6 Notebook (AMD E2-9000E/4GB/750GB/Webcam/14"/DOS)</v>
          </cell>
          <cell r="D1098" t="str">
            <v>Refurbished Laptops</v>
          </cell>
          <cell r="E1098">
            <v>0</v>
          </cell>
          <cell r="F1098">
            <v>16000</v>
          </cell>
          <cell r="G1098">
            <v>11999.42</v>
          </cell>
        </row>
        <row r="1099">
          <cell r="B1099" t="str">
            <v>QCNBAG02780</v>
          </cell>
          <cell r="C1099" t="str">
            <v>Refurbished HP 245 G6 Notebook (AMD A6-9225/8GB/750GB/Webcam/14"/DOS)</v>
          </cell>
          <cell r="D1099" t="str">
            <v>Refurbished Laptops</v>
          </cell>
          <cell r="E1099">
            <v>0</v>
          </cell>
          <cell r="F1099">
            <v>16000</v>
          </cell>
          <cell r="G1099">
            <v>11999.42</v>
          </cell>
        </row>
        <row r="1100">
          <cell r="B1100" t="str">
            <v>QCNBAG02784</v>
          </cell>
          <cell r="C1100" t="str">
            <v>Refurbished HP Elite X2 1012 G2 (Core I5 7Th Gen/8GB/512GB SSD/Webcam/12.3" Touch/DOS)</v>
          </cell>
          <cell r="D1100" t="str">
            <v>Refurbished Laptops</v>
          </cell>
          <cell r="E1100">
            <v>1</v>
          </cell>
          <cell r="F1100">
            <v>31300</v>
          </cell>
          <cell r="G1100">
            <v>23499.7</v>
          </cell>
        </row>
        <row r="1101">
          <cell r="B1101" t="str">
            <v>QCNBAG02790</v>
          </cell>
          <cell r="C1101" t="str">
            <v>Refurbished Dell Latitude 5480 (Core I5 7Th Gen/8GB/256GB SSD/Webcam/14'' Touch/DOS)</v>
          </cell>
          <cell r="D1101" t="str">
            <v>Refurbished Laptops</v>
          </cell>
          <cell r="E1101">
            <v>1</v>
          </cell>
          <cell r="F1101">
            <v>25999</v>
          </cell>
          <cell r="G1101">
            <v>19499.5</v>
          </cell>
        </row>
        <row r="1102">
          <cell r="B1102" t="str">
            <v>QCNBAG02789</v>
          </cell>
          <cell r="C1102" t="str">
            <v>Refurbished Apple Macbook Pro A2141 Core I7-9Th/16GB/512GB SSD/4GB DDR6 Graphics/16"</v>
          </cell>
          <cell r="D1102" t="str">
            <v>Refurbished Laptops</v>
          </cell>
          <cell r="E1102">
            <v>24</v>
          </cell>
          <cell r="F1102">
            <v>119699</v>
          </cell>
          <cell r="G1102">
            <v>89999.78</v>
          </cell>
        </row>
        <row r="1103">
          <cell r="B1103" t="str">
            <v>QCNBAG02764</v>
          </cell>
          <cell r="C1103" t="str">
            <v>Refurbished Dell Lattitude 3470 (Core I5 6Th Gen/8GB/500GB/Webcam/14''/Win 10 Home)</v>
          </cell>
          <cell r="D1103" t="str">
            <v>Refurbished Laptops</v>
          </cell>
          <cell r="E1103">
            <v>0</v>
          </cell>
          <cell r="F1103">
            <v>25999</v>
          </cell>
          <cell r="G1103">
            <v>19499.5</v>
          </cell>
        </row>
        <row r="1104">
          <cell r="B1104" t="str">
            <v>QCNBAG02765</v>
          </cell>
          <cell r="C1104" t="str">
            <v>Refurbished HP 245 G6 Notebook (AMD A9-9420/4GB/500GB/ Webcam/14"/Win 10 Home)</v>
          </cell>
          <cell r="D1104" t="str">
            <v>Refurbished Laptops</v>
          </cell>
          <cell r="E1104">
            <v>0</v>
          </cell>
          <cell r="F1104">
            <v>15699</v>
          </cell>
          <cell r="G1104">
            <v>11800</v>
          </cell>
        </row>
        <row r="1105">
          <cell r="B1105" t="str">
            <v>QCNBAG02772</v>
          </cell>
          <cell r="C1105" t="str">
            <v>Refurbished Dell Latitude E7270 (Core I7 6Th Gen/8GB/256GB SSD/Webcam/12.5'' Non Touch/Win-10 Home)</v>
          </cell>
          <cell r="D1105" t="str">
            <v>Refurbished Laptops</v>
          </cell>
          <cell r="E1105">
            <v>0</v>
          </cell>
          <cell r="F1105">
            <v>23999</v>
          </cell>
          <cell r="G1105">
            <v>17999.72</v>
          </cell>
        </row>
        <row r="1106">
          <cell r="B1106" t="str">
            <v>QCNBAG02788</v>
          </cell>
          <cell r="C1106" t="str">
            <v>Refurbished HP Elite X2 1012 G2 (Core I5 7Th Gen/8GB/512GB SSD/Webcam/12.3" Non Touch/DOS)</v>
          </cell>
          <cell r="D1106" t="str">
            <v>Refurbished Laptops</v>
          </cell>
          <cell r="E1106">
            <v>5</v>
          </cell>
          <cell r="F1106">
            <v>31999</v>
          </cell>
          <cell r="G1106">
            <v>24000.02</v>
          </cell>
        </row>
        <row r="1107">
          <cell r="B1107" t="str">
            <v>QCNBAG02791</v>
          </cell>
          <cell r="C1107" t="str">
            <v>Refurbished Lenovo Thinkpad T470 (Core I5 7Th Gen/8GB/512 GB SSD/Webcam/14''/DOS)</v>
          </cell>
          <cell r="D1107" t="str">
            <v>Refurbished Laptops</v>
          </cell>
          <cell r="E1107">
            <v>0</v>
          </cell>
          <cell r="F1107">
            <v>25299</v>
          </cell>
          <cell r="G1107">
            <v>19000.36</v>
          </cell>
        </row>
        <row r="1108">
          <cell r="B1108" t="str">
            <v>QCNBAG02792</v>
          </cell>
          <cell r="C1108" t="str">
            <v>Refurbished Lenovo Thinkpad X1 Carbon G4 (Core I7 6Th Gen/16GB/256GB SSD/Webcam/14'' Non Touch/DOS)</v>
          </cell>
          <cell r="D1108" t="str">
            <v>Refurbished Laptops</v>
          </cell>
          <cell r="E1108">
            <v>1</v>
          </cell>
          <cell r="F1108">
            <v>40000</v>
          </cell>
          <cell r="G1108">
            <v>30000.32</v>
          </cell>
        </row>
        <row r="1109">
          <cell r="B1109" t="str">
            <v>QCNBAG02471</v>
          </cell>
          <cell r="C1109" t="str">
            <v>Refurbished Lenovo Thinkpad L440 (Core I5 4Th Gen/8GB/No HDD/Webcam/14''/DOS)</v>
          </cell>
          <cell r="D1109" t="str">
            <v>Refurbished Laptops</v>
          </cell>
          <cell r="E1109">
            <v>0</v>
          </cell>
          <cell r="F1109">
            <v>17699</v>
          </cell>
          <cell r="G1109">
            <v>13299.78</v>
          </cell>
        </row>
        <row r="1110">
          <cell r="B1110" t="str">
            <v>QCNBAG02797</v>
          </cell>
          <cell r="C1110" t="str">
            <v>Refurbished Dell Latitude E5550 (Core I5 5Th Gen /8GB/512GB/Webcam/15.6''/DOS)</v>
          </cell>
          <cell r="D1110" t="str">
            <v>Refurbished Laptops</v>
          </cell>
          <cell r="E1110">
            <v>0</v>
          </cell>
          <cell r="F1110">
            <v>23999</v>
          </cell>
          <cell r="G1110">
            <v>17999.72</v>
          </cell>
        </row>
        <row r="1111">
          <cell r="B1111" t="str">
            <v>QCNBAG02794</v>
          </cell>
          <cell r="C1111" t="str">
            <v>Refurbished Dell Latitude 7280 (Core I5 6Th Gen/8GB/512GB SSD/Webcam/12.5'' Non Touch/DOS)</v>
          </cell>
          <cell r="D1111" t="str">
            <v>Refurbished Laptops</v>
          </cell>
          <cell r="E1111">
            <v>33</v>
          </cell>
          <cell r="F1111">
            <v>21299</v>
          </cell>
          <cell r="G1111">
            <v>15999.62</v>
          </cell>
        </row>
        <row r="1112">
          <cell r="B1112" t="str">
            <v>QCNBAG02793</v>
          </cell>
          <cell r="C1112" t="str">
            <v>Refurbished Dell Latitude 7490 (Core I5 8Th Gen/8GB/512GB SSD/Webcam/14'' Non Touch/DOS)</v>
          </cell>
          <cell r="D1112" t="str">
            <v>Refurbished Laptops</v>
          </cell>
          <cell r="E1112">
            <v>2</v>
          </cell>
          <cell r="F1112">
            <v>29999</v>
          </cell>
          <cell r="G1112">
            <v>22500.240000000002</v>
          </cell>
        </row>
        <row r="1113">
          <cell r="B1113" t="str">
            <v>QCNBAG02725</v>
          </cell>
          <cell r="C1113" t="str">
            <v>Refurbished Dell Latitude 7490 (Core I7 8Th Gen/16GB/512GB SSD/Webcam/14'' Non Touch/DOS)</v>
          </cell>
          <cell r="D1113" t="str">
            <v>Refurbished Laptops</v>
          </cell>
          <cell r="E1113">
            <v>1</v>
          </cell>
          <cell r="F1113">
            <v>34599</v>
          </cell>
          <cell r="G1113">
            <v>26000.12</v>
          </cell>
        </row>
        <row r="1114">
          <cell r="B1114" t="str">
            <v>QCNBAG02795</v>
          </cell>
          <cell r="C1114" t="str">
            <v>Refurbished Dell Latitude 7480 (Core I5 6Th Gen/8GB/512GB SSD/Webcam/14''/DOS)</v>
          </cell>
          <cell r="D1114" t="str">
            <v>Refurbished Laptops</v>
          </cell>
          <cell r="E1114">
            <v>0</v>
          </cell>
          <cell r="F1114">
            <v>25599</v>
          </cell>
          <cell r="G1114">
            <v>19199.78</v>
          </cell>
        </row>
        <row r="1115">
          <cell r="B1115" t="str">
            <v>QCNBAG02798</v>
          </cell>
          <cell r="C1115" t="str">
            <v>Refurbished HP Elitebook 820 G4 (Core I5 7Th Gen/8GB/512GB SSD/Webcam/12.5'' Non Touch /DOS)</v>
          </cell>
          <cell r="D1115" t="str">
            <v>Refurbished Laptops</v>
          </cell>
          <cell r="E1115">
            <v>71</v>
          </cell>
          <cell r="F1115">
            <v>22399</v>
          </cell>
          <cell r="G1115">
            <v>16799.66</v>
          </cell>
        </row>
        <row r="1116">
          <cell r="B1116" t="str">
            <v>QCNBAG02796</v>
          </cell>
          <cell r="C1116" t="str">
            <v>Lenovo Thinkpad L560 (Core I5 6Th Gen/8GB/500GB/Webcam/15.6"/DOS)</v>
          </cell>
          <cell r="D1116" t="str">
            <v>Refurbished Laptops</v>
          </cell>
          <cell r="E1116">
            <v>0</v>
          </cell>
          <cell r="F1116">
            <v>21999</v>
          </cell>
          <cell r="G1116">
            <v>16499.939999999999</v>
          </cell>
        </row>
        <row r="1117">
          <cell r="B1117" t="str">
            <v>QCNBAG02736</v>
          </cell>
          <cell r="C1117" t="str">
            <v>Refurbished Dell Latitude 3480 (Core I5 7Th Gen/8GB/256GB SSD/Webcam/14'' No Touch/DOS)</v>
          </cell>
          <cell r="D1117" t="str">
            <v>Refurbished Laptops</v>
          </cell>
          <cell r="E1117">
            <v>0</v>
          </cell>
          <cell r="F1117">
            <v>25999</v>
          </cell>
          <cell r="G1117">
            <v>19499.5</v>
          </cell>
        </row>
        <row r="1118">
          <cell r="B1118" t="str">
            <v>QCNBAG02799</v>
          </cell>
          <cell r="C1118" t="str">
            <v>Refurbished Lenovo Thinkpad T460 (Core I7 6Th Gen/8GB/256GB SSD/Webcam/14'' Touch/DOS)</v>
          </cell>
          <cell r="D1118" t="str">
            <v>Refurbished Laptops</v>
          </cell>
          <cell r="E1118">
            <v>0</v>
          </cell>
          <cell r="F1118">
            <v>25999</v>
          </cell>
          <cell r="G1118">
            <v>19499.5</v>
          </cell>
        </row>
        <row r="1119">
          <cell r="B1119" t="str">
            <v>QCNBAG02803</v>
          </cell>
          <cell r="C1119" t="str">
            <v>Refurbished HP Elitebook 840 G4 (Core I5 7Th Gen/8GB/512GB SSD/Webcam/14'' No Touch/DOS)</v>
          </cell>
          <cell r="D1119" t="str">
            <v>Refurbished Laptops</v>
          </cell>
          <cell r="E1119">
            <v>0</v>
          </cell>
          <cell r="F1119">
            <v>27000</v>
          </cell>
          <cell r="G1119">
            <v>20249.98</v>
          </cell>
        </row>
        <row r="1120">
          <cell r="B1120" t="str">
            <v>QCNBAG02805</v>
          </cell>
          <cell r="C1120" t="str">
            <v>Refurbished HP Elitebook 840 G3 (Core I5 6Th Gen/8GB/256GB SSD/Webcam/14'' No Touch/Win-10 Pro)</v>
          </cell>
          <cell r="D1120" t="str">
            <v>Refurbished Laptops</v>
          </cell>
          <cell r="E1120">
            <v>0</v>
          </cell>
          <cell r="F1120">
            <v>27999</v>
          </cell>
          <cell r="G1120">
            <v>21000.46</v>
          </cell>
        </row>
        <row r="1121">
          <cell r="B1121" t="str">
            <v>QCNBAG02804</v>
          </cell>
          <cell r="C1121" t="str">
            <v>Refurbished Dell Latitude E5400 (Core I5 8Th Gen/16GB/256GB SSD/Webcam/14"/DOS)</v>
          </cell>
          <cell r="D1121" t="str">
            <v>Refurbished Laptops</v>
          </cell>
          <cell r="E1121">
            <v>1</v>
          </cell>
          <cell r="F1121">
            <v>30599</v>
          </cell>
          <cell r="G1121">
            <v>23000.560000000001</v>
          </cell>
        </row>
        <row r="1122">
          <cell r="B1122" t="str">
            <v>QCNBAG02808</v>
          </cell>
          <cell r="C1122" t="str">
            <v>Refurbished HP Elitebook 840 G5 (Core I7 8Th Gen/16GB/512GB SSD/Webcam/14'' Touch/DOS)</v>
          </cell>
          <cell r="D1122" t="str">
            <v>Refurbished Laptops</v>
          </cell>
          <cell r="E1122">
            <v>10</v>
          </cell>
          <cell r="F1122">
            <v>43900</v>
          </cell>
          <cell r="G1122">
            <v>32999.879999999997</v>
          </cell>
        </row>
        <row r="1123">
          <cell r="B1123" t="str">
            <v>QCNBAG02807</v>
          </cell>
          <cell r="C1123" t="str">
            <v>Refurbished Lenovo Thinkpad T460 (Core I5 6Th Gen/8GB/256GB SSD/Webcam/14'' Touch/DOS)</v>
          </cell>
          <cell r="D1123" t="str">
            <v>Refurbished Laptops</v>
          </cell>
          <cell r="E1123">
            <v>0</v>
          </cell>
          <cell r="F1123">
            <v>23999</v>
          </cell>
          <cell r="G1123">
            <v>17999.72</v>
          </cell>
        </row>
        <row r="1124">
          <cell r="B1124" t="str">
            <v>QCNBAG02766</v>
          </cell>
          <cell r="C1124" t="str">
            <v>Refurbished HP 245 G6 Notebook (AMD A9-9420 /4GB/256GB SSD/ Webcam/14"/DOS)</v>
          </cell>
          <cell r="D1124" t="str">
            <v>Refurbished Laptops</v>
          </cell>
          <cell r="E1124">
            <v>0</v>
          </cell>
          <cell r="F1124">
            <v>16000</v>
          </cell>
          <cell r="G1124">
            <v>11999.42</v>
          </cell>
        </row>
        <row r="1125">
          <cell r="B1125" t="str">
            <v>QCNBAG02806</v>
          </cell>
          <cell r="C1125" t="str">
            <v>Refurbished Dell Latitude E7270 (Core I5 6Th Gen/8GB/512GB SSD/Webcam/12.5'' No Touch/DOS)</v>
          </cell>
          <cell r="D1125" t="str">
            <v>Refurbished Laptops</v>
          </cell>
          <cell r="E1125">
            <v>14</v>
          </cell>
          <cell r="F1125">
            <v>21999</v>
          </cell>
          <cell r="G1125">
            <v>16499.939999999999</v>
          </cell>
        </row>
        <row r="1126">
          <cell r="B1126" t="str">
            <v>QCNBAG02810</v>
          </cell>
          <cell r="C1126" t="str">
            <v>Refurbished Lenovo E41-80 (Core I3 6Th Gen/4GB/500GB/Webcam/14''/DOS)</v>
          </cell>
          <cell r="D1126" t="str">
            <v>Refurbished Laptops</v>
          </cell>
          <cell r="E1126">
            <v>4</v>
          </cell>
          <cell r="F1126">
            <v>18399</v>
          </cell>
          <cell r="G1126">
            <v>13800.1</v>
          </cell>
        </row>
        <row r="1127">
          <cell r="B1127" t="str">
            <v>QCNBAG02801</v>
          </cell>
          <cell r="C1127" t="str">
            <v>Refurbished Lenovo Thinkpad X270 (Core I7 7Th Gen/8GB/512GB SSD/Webcam/12.5''/DOS)</v>
          </cell>
          <cell r="D1127" t="str">
            <v>Refurbished Laptops</v>
          </cell>
          <cell r="E1127">
            <v>0</v>
          </cell>
          <cell r="F1127">
            <v>25699</v>
          </cell>
          <cell r="G1127">
            <v>19250.52</v>
          </cell>
        </row>
        <row r="1128">
          <cell r="B1128" t="str">
            <v>QCNBAG02802</v>
          </cell>
          <cell r="C1128" t="str">
            <v>Refurbished Lenovo Thinkpad T470 (Core I7 7Th Gen/8GB/256GB SSD/Webcam/14''/DOS)</v>
          </cell>
          <cell r="D1128" t="str">
            <v>Refurbished Laptops</v>
          </cell>
          <cell r="E1128">
            <v>0</v>
          </cell>
          <cell r="F1128">
            <v>28598</v>
          </cell>
          <cell r="G1128">
            <v>21499.599999999999</v>
          </cell>
        </row>
        <row r="1129">
          <cell r="B1129" t="str">
            <v>QCNBAG02816</v>
          </cell>
          <cell r="C1129" t="str">
            <v>Refurbished Dell Latitude E5400 (Core I5 8Th Gen/8GB/256GB SSD/Webcam/14"/DOS)</v>
          </cell>
          <cell r="D1129" t="str">
            <v>Refurbished Laptops</v>
          </cell>
          <cell r="E1129">
            <v>0</v>
          </cell>
          <cell r="F1129">
            <v>30599</v>
          </cell>
          <cell r="G1129">
            <v>23000.560000000001</v>
          </cell>
        </row>
        <row r="1130">
          <cell r="B1130" t="str">
            <v>QCNBAG02817</v>
          </cell>
          <cell r="C1130" t="str">
            <v>Refurbished HP Elitebook 840 G4 (Core I5 7Th Gen/16GB/512GB SSD/Webcam/14'' Touch/DOS)</v>
          </cell>
          <cell r="D1130" t="str">
            <v>Refurbished Laptops</v>
          </cell>
          <cell r="E1130">
            <v>0</v>
          </cell>
          <cell r="F1130">
            <v>33300</v>
          </cell>
          <cell r="G1130">
            <v>24999.48</v>
          </cell>
        </row>
        <row r="1131">
          <cell r="B1131" t="str">
            <v>QCNBAG02813</v>
          </cell>
          <cell r="C1131" t="str">
            <v>Refurbished Dell Latitude E5470 (Core I7 6Th Gen/8GB/256GB SSD/Webcam/14'' Touch/DOS)</v>
          </cell>
          <cell r="D1131" t="str">
            <v>Refurbished Laptops</v>
          </cell>
          <cell r="E1131">
            <v>0</v>
          </cell>
          <cell r="F1131">
            <v>27299</v>
          </cell>
          <cell r="G1131">
            <v>20500.14</v>
          </cell>
        </row>
        <row r="1132">
          <cell r="B1132" t="str">
            <v>QCNBAG02812</v>
          </cell>
          <cell r="C1132" t="str">
            <v>Refurbished HP Probook 450 G2 (Core I3 4Th Gen/4GB/500GB/Webcam/15.6''/DOS)</v>
          </cell>
          <cell r="D1132" t="str">
            <v>Refurbished Laptops</v>
          </cell>
          <cell r="E1132">
            <v>0</v>
          </cell>
          <cell r="F1132">
            <v>16000</v>
          </cell>
          <cell r="G1132">
            <v>11999.42</v>
          </cell>
        </row>
        <row r="1133">
          <cell r="B1133" t="str">
            <v>QCNBAG02815</v>
          </cell>
          <cell r="C1133" t="str">
            <v>Refurbished Lenovo V330 ( Core I3 8Th Gen/4GB/500GB/Webcam/14"/DOS)</v>
          </cell>
          <cell r="D1133" t="str">
            <v>Refurbished Laptops</v>
          </cell>
          <cell r="E1133">
            <v>0</v>
          </cell>
          <cell r="F1133">
            <v>21699</v>
          </cell>
          <cell r="G1133">
            <v>16249.78</v>
          </cell>
        </row>
        <row r="1134">
          <cell r="B1134" t="str">
            <v>QCNBAG01559</v>
          </cell>
          <cell r="C1134" t="str">
            <v>Refurbished HP Elitebook 840 G4 (Core I7 7Th Gen/16GB/512GB SSD/Webcam/14'' Touch/DOS)</v>
          </cell>
          <cell r="D1134" t="str">
            <v>Refurbished Laptops</v>
          </cell>
          <cell r="E1134">
            <v>0</v>
          </cell>
          <cell r="F1134">
            <v>33300</v>
          </cell>
          <cell r="G1134">
            <v>24999.48</v>
          </cell>
        </row>
        <row r="1135">
          <cell r="B1135" t="str">
            <v>QCNBAG02820</v>
          </cell>
          <cell r="C1135" t="str">
            <v>Refurbished Lenovo Thinkpad T450 (Core I5 5Th Gen/4GB/256GB SSD/Webcam/14''/Touch/DOS)</v>
          </cell>
          <cell r="D1135" t="str">
            <v>Refurbished Laptops</v>
          </cell>
          <cell r="E1135">
            <v>0</v>
          </cell>
          <cell r="F1135">
            <v>19999</v>
          </cell>
          <cell r="G1135">
            <v>15000.16</v>
          </cell>
        </row>
        <row r="1136">
          <cell r="B1136" t="str">
            <v>QCNBAG02822</v>
          </cell>
          <cell r="C1136" t="str">
            <v>Refurbished Dell Latitude E5400 (Core I5 8Th Gen/8GB/512GB SSD/Webcam/14"/DOS)</v>
          </cell>
          <cell r="D1136" t="str">
            <v>Refurbished Laptops</v>
          </cell>
          <cell r="E1136">
            <v>0</v>
          </cell>
          <cell r="F1136">
            <v>32599</v>
          </cell>
          <cell r="G1136">
            <v>24500.34</v>
          </cell>
        </row>
        <row r="1137">
          <cell r="B1137" t="str">
            <v>QCNBAG02823</v>
          </cell>
          <cell r="C1137" t="str">
            <v>Refurbished HP 245 G6 Notebook (AMD Pro A4-4350B/4GB/500GB/Webcam/14"/DOS)</v>
          </cell>
          <cell r="D1137" t="str">
            <v>Refurbished Laptops</v>
          </cell>
          <cell r="E1137">
            <v>0</v>
          </cell>
          <cell r="F1137">
            <v>14000</v>
          </cell>
          <cell r="G1137">
            <v>10499.64</v>
          </cell>
        </row>
        <row r="1138">
          <cell r="B1138" t="str">
            <v>QCNBAG02824</v>
          </cell>
          <cell r="C1138" t="str">
            <v>Refurbished Dell Latitude E7250 (Core I5 5Th Gen/8GB/256GB SSD/Webcam/12.5'' Non Touch/DOS)</v>
          </cell>
          <cell r="D1138" t="str">
            <v>Refurbished Laptops</v>
          </cell>
          <cell r="E1138">
            <v>0</v>
          </cell>
          <cell r="F1138">
            <v>19999</v>
          </cell>
          <cell r="G1138">
            <v>15000.16</v>
          </cell>
        </row>
        <row r="1139">
          <cell r="B1139" t="str">
            <v>QCNBAG02827</v>
          </cell>
          <cell r="C1139" t="str">
            <v>Refurbished Lenovo Thinkpad T450 (Core I5 4Th Gen/4GB/256GB SSD/Webcam/14''Non Touch/DOS)</v>
          </cell>
          <cell r="D1139" t="str">
            <v>Refurbished Laptops</v>
          </cell>
          <cell r="E1139">
            <v>1</v>
          </cell>
          <cell r="F1139">
            <v>19299</v>
          </cell>
          <cell r="G1139">
            <v>14499.84</v>
          </cell>
        </row>
        <row r="1140">
          <cell r="B1140" t="str">
            <v>QCNBAG02825</v>
          </cell>
          <cell r="C1140" t="str">
            <v>Refurbished Lenovo Thinkpad T440P (Core I7 4Th Gen/4GB/256GB SSD/Webcam/14''/DOS)</v>
          </cell>
          <cell r="D1140" t="str">
            <v>Refurbished Laptops</v>
          </cell>
          <cell r="E1140">
            <v>0</v>
          </cell>
          <cell r="F1140">
            <v>19999</v>
          </cell>
          <cell r="G1140">
            <v>15000.16</v>
          </cell>
        </row>
        <row r="1141">
          <cell r="B1141" t="str">
            <v>QCNBAG02826</v>
          </cell>
          <cell r="C1141" t="str">
            <v>Refurbished Lenovo Thinkpad T440 (Core I5 4Th Gen/4GB/256GB SSD/Webcam/14''/DOS)</v>
          </cell>
          <cell r="D1141" t="str">
            <v>Refurbished Laptops</v>
          </cell>
          <cell r="E1141">
            <v>3</v>
          </cell>
          <cell r="F1141">
            <v>18999</v>
          </cell>
          <cell r="G1141">
            <v>14249.68</v>
          </cell>
        </row>
        <row r="1142">
          <cell r="B1142" t="str">
            <v>QCNBAG02828</v>
          </cell>
          <cell r="C1142" t="str">
            <v>Refurbished HP Probook 430 G5 (Core I5 7Th Gen/8GB/256GB SSD/Webcam/13.3''/DOS)</v>
          </cell>
          <cell r="D1142" t="str">
            <v>Refurbished Laptops</v>
          </cell>
          <cell r="E1142">
            <v>0</v>
          </cell>
          <cell r="F1142">
            <v>22698</v>
          </cell>
          <cell r="G1142">
            <v>17000.259999999998</v>
          </cell>
        </row>
        <row r="1143">
          <cell r="B1143" t="str">
            <v>QCNBAG02819</v>
          </cell>
          <cell r="C1143" t="str">
            <v>Refurbished HP Elitebook 830 G6 (Core I7 8Th Gen/8GB/256GB SSD/Webcam/13.3''/DOS)</v>
          </cell>
          <cell r="D1143" t="str">
            <v>Refurbished Laptops</v>
          </cell>
          <cell r="E1143">
            <v>1</v>
          </cell>
          <cell r="F1143">
            <v>38499</v>
          </cell>
          <cell r="G1143">
            <v>28900.560000000001</v>
          </cell>
        </row>
        <row r="1144">
          <cell r="B1144" t="str">
            <v>QCNBAG02754</v>
          </cell>
          <cell r="C1144" t="str">
            <v>Refurbished HP Elitebook 830 G5 (Core I5 8Th Gen/16GB/512GB SSD/Webcam/13.3" Touch/DOS)</v>
          </cell>
          <cell r="D1144" t="str">
            <v>Refurbished Laptops</v>
          </cell>
          <cell r="E1144">
            <v>0</v>
          </cell>
          <cell r="F1144">
            <v>35299</v>
          </cell>
          <cell r="G1144">
            <v>26500.44</v>
          </cell>
        </row>
        <row r="1145">
          <cell r="B1145" t="str">
            <v>QCNBAG02818</v>
          </cell>
          <cell r="C1145" t="str">
            <v>Refurbished HP 245 G7 Notebook (AMD Ryzen 3-3300U/8GB/256GB/Webcam/14"/DOS)</v>
          </cell>
          <cell r="D1145" t="str">
            <v>Refurbished Laptops</v>
          </cell>
          <cell r="E1145">
            <v>0</v>
          </cell>
          <cell r="F1145">
            <v>19999</v>
          </cell>
          <cell r="G1145">
            <v>15000.16</v>
          </cell>
        </row>
        <row r="1146">
          <cell r="B1146" t="str">
            <v>QCNBAG02339</v>
          </cell>
          <cell r="C1146" t="str">
            <v>Refurbished HP Elitebook X360 1030 G2 (Core I5 7Th Gen/16GB/512GB SSD/Webcam/13.3'' Touch/DOS)(2-In-1 Convertible) With Adaptor 1</v>
          </cell>
          <cell r="D1146" t="str">
            <v>Refurbished Laptops</v>
          </cell>
          <cell r="E1146">
            <v>0</v>
          </cell>
          <cell r="F1146">
            <v>42599</v>
          </cell>
          <cell r="G1146">
            <v>32000.42</v>
          </cell>
        </row>
        <row r="1147">
          <cell r="B1147" t="str">
            <v>QCNBAG02832</v>
          </cell>
          <cell r="C1147" t="str">
            <v>Refurbished Lenovo Thinkpad T440 (Core I5 4Th Gen/4GB/256GB SSD/Webcam/14'' Touch/DOS)</v>
          </cell>
          <cell r="D1147" t="str">
            <v>Refurbished Laptops</v>
          </cell>
          <cell r="E1147">
            <v>0</v>
          </cell>
          <cell r="F1147">
            <v>19299</v>
          </cell>
          <cell r="G1147">
            <v>14499.84</v>
          </cell>
        </row>
        <row r="1148">
          <cell r="B1148" t="str">
            <v>QCNBAG02836</v>
          </cell>
          <cell r="C1148" t="str">
            <v>Refurbished HP 245 G6 Notebook 14 (AMD-E2 9000E/4GB/256GB SSD/Webcam/14"/DOS)</v>
          </cell>
          <cell r="D1148" t="str">
            <v>Refurbished Laptops</v>
          </cell>
          <cell r="E1148">
            <v>0</v>
          </cell>
          <cell r="F1148">
            <v>16000</v>
          </cell>
          <cell r="G1148">
            <v>11999.42</v>
          </cell>
        </row>
        <row r="1149">
          <cell r="B1149" t="str">
            <v>QCNBAG02838</v>
          </cell>
          <cell r="C1149" t="str">
            <v>Refurbished HP Pavilion-15-Cc134Tx 2017 (Core I5 7Th Gen/8GB/1TB/Webcam/15.6"/Win 10 Home)</v>
          </cell>
          <cell r="D1149" t="str">
            <v>Refurbished Laptops</v>
          </cell>
          <cell r="E1149">
            <v>0</v>
          </cell>
          <cell r="F1149">
            <v>29299</v>
          </cell>
          <cell r="G1149">
            <v>21999.919999999998</v>
          </cell>
        </row>
        <row r="1150">
          <cell r="B1150" t="str">
            <v>QCNBAG02831</v>
          </cell>
          <cell r="C1150" t="str">
            <v>Refurbished Lenovo Thinkpad T470 (Core I5 7Th Gen/16GB/256GB SSD/Webcam/14''/DOS)</v>
          </cell>
          <cell r="D1150" t="str">
            <v>Refurbished Laptops</v>
          </cell>
          <cell r="E1150">
            <v>0</v>
          </cell>
          <cell r="F1150">
            <v>25999</v>
          </cell>
          <cell r="G1150">
            <v>19499.5</v>
          </cell>
        </row>
        <row r="1151">
          <cell r="B1151" t="str">
            <v>QCNBAG02634</v>
          </cell>
          <cell r="C1151" t="str">
            <v>Refurbished Lenovo V310 ( Core I5 7Th Gen/8GB/256GB SSD/Webcam/14"/DOS)</v>
          </cell>
          <cell r="D1151" t="str">
            <v>Refurbished Laptops</v>
          </cell>
          <cell r="E1151">
            <v>1</v>
          </cell>
          <cell r="F1151">
            <v>23299</v>
          </cell>
          <cell r="G1151">
            <v>17500.580000000002</v>
          </cell>
        </row>
        <row r="1152">
          <cell r="B1152" t="str">
            <v>QCNBAG02556</v>
          </cell>
          <cell r="C1152" t="str">
            <v>Refurbished Lenovo Thinkpad X240 (Core I5 4Th Gen/8GB/256GB SSD/Webcam/12.5''/DOS)</v>
          </cell>
          <cell r="D1152" t="str">
            <v>Refurbished Laptops</v>
          </cell>
          <cell r="E1152">
            <v>2</v>
          </cell>
          <cell r="F1152">
            <v>17999</v>
          </cell>
          <cell r="G1152">
            <v>13500.38</v>
          </cell>
        </row>
        <row r="1153">
          <cell r="B1153" t="str">
            <v>QCNBAG02829</v>
          </cell>
          <cell r="C1153" t="str">
            <v>Refurbished HP 245 G6 Notebook (AMD E2-9000E/4GB/500GB/Webcam/14"/DOS)</v>
          </cell>
          <cell r="D1153" t="str">
            <v>Refurbished Laptops</v>
          </cell>
          <cell r="E1153">
            <v>0</v>
          </cell>
          <cell r="F1153">
            <v>16000</v>
          </cell>
          <cell r="G1153">
            <v>11999.42</v>
          </cell>
        </row>
        <row r="1154">
          <cell r="B1154" t="str">
            <v>QCNBAG02842</v>
          </cell>
          <cell r="C1154" t="str">
            <v>Refurbished HP Elitebook 830 G5 (Core I5 8Th Gen/16GB/512GB SSD/Webcam/13.3" Non Touch/DOS)</v>
          </cell>
          <cell r="D1154" t="str">
            <v>Refurbished Laptops</v>
          </cell>
          <cell r="E1154">
            <v>0</v>
          </cell>
          <cell r="F1154">
            <v>35299</v>
          </cell>
          <cell r="G1154">
            <v>26500.44</v>
          </cell>
        </row>
        <row r="1155">
          <cell r="B1155" t="str">
            <v>QCNBAG02834</v>
          </cell>
          <cell r="C1155" t="str">
            <v>Refurbished Dell Latitude 5490 (Core I5 8Th Gen/8GB/512GB SSD/Webcam/14''/DOS)</v>
          </cell>
          <cell r="D1155" t="str">
            <v>Refurbished Laptops</v>
          </cell>
          <cell r="E1155">
            <v>0</v>
          </cell>
          <cell r="F1155">
            <v>30599</v>
          </cell>
          <cell r="G1155">
            <v>23000.560000000001</v>
          </cell>
        </row>
        <row r="1156">
          <cell r="B1156" t="str">
            <v>QCNBAG02847</v>
          </cell>
          <cell r="C1156" t="str">
            <v>Refurbished Dell Latitude 5490 (Core I5 8Th Gen/8GB/512GB SSD/Webcam/14'' Touch/DOS)</v>
          </cell>
          <cell r="D1156" t="str">
            <v>Refurbished Laptops</v>
          </cell>
          <cell r="E1156">
            <v>0</v>
          </cell>
          <cell r="F1156">
            <v>32599</v>
          </cell>
          <cell r="G1156">
            <v>24500.34</v>
          </cell>
        </row>
        <row r="1157">
          <cell r="B1157" t="str">
            <v>QCNBAG02856</v>
          </cell>
          <cell r="C1157" t="str">
            <v>HP 245 G6 Notebook (AMD A9-9420 /4GB/NO HDD/ Webcam/14"/DOS)</v>
          </cell>
          <cell r="D1157" t="str">
            <v>Refurbished Laptops</v>
          </cell>
          <cell r="E1157">
            <v>0</v>
          </cell>
          <cell r="F1157">
            <v>14000</v>
          </cell>
          <cell r="G1157">
            <v>10499.64</v>
          </cell>
        </row>
        <row r="1158">
          <cell r="B1158" t="str">
            <v>QCNBAG02857</v>
          </cell>
          <cell r="C1158" t="str">
            <v>Refurbished Lenovo V310 ( Core I3 7Th Gen/4GB/No HDD/Webcam/14"/DOS)</v>
          </cell>
          <cell r="D1158" t="str">
            <v>Refurbished Laptops</v>
          </cell>
          <cell r="E1158">
            <v>0</v>
          </cell>
          <cell r="F1158">
            <v>19999</v>
          </cell>
          <cell r="G1158">
            <v>15000.16</v>
          </cell>
        </row>
        <row r="1159">
          <cell r="B1159" t="str">
            <v>QCNBAG01950</v>
          </cell>
          <cell r="C1159" t="str">
            <v>Refurbished HP Elitebook 840 G1 (Core I5 4Th Gen/8GB/256GB SSD/Webcam/14'' No Touch/DOS)</v>
          </cell>
          <cell r="D1159" t="str">
            <v>Refurbished Laptops</v>
          </cell>
          <cell r="E1159">
            <v>0</v>
          </cell>
          <cell r="F1159">
            <v>19999</v>
          </cell>
          <cell r="G1159">
            <v>15000.16</v>
          </cell>
        </row>
        <row r="1160">
          <cell r="B1160" t="str">
            <v>QCNBAG02858</v>
          </cell>
          <cell r="C1160" t="str">
            <v>Refurbished Lenovo Thinkpad X260 (Core I5 6Th Gen/8GB/256GB SSD/Webcam/12.5''/DOS)</v>
          </cell>
          <cell r="D1160" t="str">
            <v>Refurbished Laptops</v>
          </cell>
          <cell r="E1160">
            <v>4</v>
          </cell>
          <cell r="F1160">
            <v>21299</v>
          </cell>
          <cell r="G1160">
            <v>15999.62</v>
          </cell>
        </row>
        <row r="1161">
          <cell r="B1161" t="str">
            <v>QCNBAG02846</v>
          </cell>
          <cell r="C1161" t="str">
            <v>Refurbished Lenovo V310 (Core I3 6Th Gen/4GB/500GB/Webcam/14"/DOS)</v>
          </cell>
          <cell r="D1161" t="str">
            <v>Refurbished Laptops</v>
          </cell>
          <cell r="E1161">
            <v>6</v>
          </cell>
          <cell r="F1161">
            <v>17999</v>
          </cell>
          <cell r="G1161">
            <v>13500.38</v>
          </cell>
        </row>
        <row r="1162">
          <cell r="B1162" t="str">
            <v>QCNBAG02862</v>
          </cell>
          <cell r="C1162" t="str">
            <v>Refurbished HP Probook 440 G5 (Core I5 8Th Gen/8GB/512GB SSD/Webcam/14''/DOS)</v>
          </cell>
          <cell r="D1162" t="str">
            <v>Refurbished Laptops</v>
          </cell>
          <cell r="E1162">
            <v>0</v>
          </cell>
          <cell r="F1162">
            <v>32599</v>
          </cell>
          <cell r="G1162">
            <v>24500.34</v>
          </cell>
        </row>
        <row r="1163">
          <cell r="B1163" t="str">
            <v>QCNBAG02860</v>
          </cell>
          <cell r="C1163" t="str">
            <v>Refurbished HP Elitebook 840 G4 (Core I5 7Th Gen/8GB/500GB/Webcam/14'' Touch/DOS)</v>
          </cell>
          <cell r="D1163" t="str">
            <v>Refurbished Laptops</v>
          </cell>
          <cell r="E1163">
            <v>0</v>
          </cell>
          <cell r="F1163">
            <v>26600</v>
          </cell>
          <cell r="G1163">
            <v>19999.82</v>
          </cell>
        </row>
        <row r="1164">
          <cell r="B1164" t="str">
            <v>QCNBAG02837</v>
          </cell>
          <cell r="C1164" t="str">
            <v>Refurbished HP 245 G6 Notebook (AMD A9-9420 /8GB/500GB/ Webcam/14"/Win-10 Home)</v>
          </cell>
          <cell r="D1164" t="str">
            <v>Refurbished Laptops</v>
          </cell>
          <cell r="E1164">
            <v>0</v>
          </cell>
          <cell r="F1164">
            <v>16699</v>
          </cell>
          <cell r="G1164">
            <v>12499.74</v>
          </cell>
        </row>
        <row r="1165">
          <cell r="B1165" t="str">
            <v>QCNBAG02852</v>
          </cell>
          <cell r="C1165" t="str">
            <v>Refurbished Dell Latitude 7280 (Core I5 6Th Gen/8GB/128GB SSD/Webcam/12.5'' Non Touch/Win-10 Home)</v>
          </cell>
          <cell r="D1165" t="str">
            <v>Refurbished Laptops</v>
          </cell>
          <cell r="E1165">
            <v>0</v>
          </cell>
          <cell r="F1165">
            <v>22698</v>
          </cell>
          <cell r="G1165">
            <v>17000.259999999998</v>
          </cell>
        </row>
        <row r="1166">
          <cell r="B1166" t="str">
            <v>QCNBAG02853</v>
          </cell>
          <cell r="C1166" t="str">
            <v>Refurbished Dell Latitude E7270 (Core I5 6Th Gen/8GB/256GB SSD/Webcam/12.5'' No Touch/Win-10 Home)</v>
          </cell>
          <cell r="D1166" t="str">
            <v>Refurbished Laptops</v>
          </cell>
          <cell r="E1166">
            <v>0</v>
          </cell>
          <cell r="F1166">
            <v>23299</v>
          </cell>
          <cell r="G1166">
            <v>17500.580000000002</v>
          </cell>
        </row>
        <row r="1167">
          <cell r="B1167" t="str">
            <v>QCNBAG02854</v>
          </cell>
          <cell r="C1167" t="str">
            <v>Refurbished Dell Latitude 7490 (Core I7 8Th Gen/8GB/512GB SSD/Webcam/14'' Touch/Win-10 Home)</v>
          </cell>
          <cell r="D1167" t="str">
            <v>Refurbished Laptops</v>
          </cell>
          <cell r="E1167">
            <v>0</v>
          </cell>
          <cell r="F1167">
            <v>38000</v>
          </cell>
          <cell r="G1167">
            <v>28500.54</v>
          </cell>
        </row>
        <row r="1168">
          <cell r="B1168" t="str">
            <v>QCNBAG02864</v>
          </cell>
          <cell r="C1168" t="str">
            <v>Refurbished Apple Macbook Air A1466 (Core I5 5Th Gen/8GB/128GB SSD/Webcam/13.3''/Mac OS Mojave)</v>
          </cell>
          <cell r="D1168" t="str">
            <v>Refurbished Laptops</v>
          </cell>
          <cell r="E1168">
            <v>0</v>
          </cell>
          <cell r="F1168">
            <v>59899</v>
          </cell>
          <cell r="G1168">
            <v>45000.480000000003</v>
          </cell>
        </row>
        <row r="1169">
          <cell r="B1169" t="str">
            <v>QCNBAG02859</v>
          </cell>
          <cell r="C1169" t="str">
            <v>Refurbished Lenovo Thinkpad T440 (Core I5 4Th Gen/8GB/256GB SSD/Webcam/14'' Touch/DOS)</v>
          </cell>
          <cell r="D1169" t="str">
            <v>Refurbished Laptops</v>
          </cell>
          <cell r="E1169">
            <v>0</v>
          </cell>
          <cell r="F1169">
            <v>19699</v>
          </cell>
          <cell r="G1169">
            <v>14799.56</v>
          </cell>
        </row>
        <row r="1170">
          <cell r="B1170" t="str">
            <v>QCNBAG02851</v>
          </cell>
          <cell r="C1170" t="str">
            <v>Refurbished Lenovo V310 (Core I3 7Th Gen/8GB/500GB/Webcam/14"/DOS)</v>
          </cell>
          <cell r="D1170" t="str">
            <v>Refurbished Laptops</v>
          </cell>
          <cell r="E1170">
            <v>7</v>
          </cell>
          <cell r="F1170">
            <v>18999</v>
          </cell>
          <cell r="G1170">
            <v>14249.68</v>
          </cell>
        </row>
        <row r="1171">
          <cell r="B1171" t="str">
            <v>QCNBAG02865</v>
          </cell>
          <cell r="C1171" t="str">
            <v>Refurbished HP Probook 440 G5 (Core I5 8Th Gen/8GB/256GB SSD/Webcam/14''/DOS)</v>
          </cell>
          <cell r="D1171" t="str">
            <v>Refurbished Laptops</v>
          </cell>
          <cell r="E1171">
            <v>0</v>
          </cell>
          <cell r="F1171">
            <v>29299</v>
          </cell>
          <cell r="G1171">
            <v>21999.919999999998</v>
          </cell>
        </row>
        <row r="1172">
          <cell r="B1172" t="str">
            <v>QCNBAG02855</v>
          </cell>
          <cell r="C1172" t="str">
            <v>Refurbished HP 245 G6 Notebook (AMD A6-9225/4GB/500GB/Webcam/14"/DOS)</v>
          </cell>
          <cell r="D1172" t="str">
            <v>Refurbished Laptops</v>
          </cell>
          <cell r="E1172">
            <v>0</v>
          </cell>
          <cell r="F1172">
            <v>14699</v>
          </cell>
          <cell r="G1172">
            <v>10999.96</v>
          </cell>
        </row>
        <row r="1173">
          <cell r="B1173" t="str">
            <v>QCNBAG02374</v>
          </cell>
          <cell r="C1173" t="str">
            <v>Refurbished HP Elitebook 840 G5 (Core I5 8Th Gen/16GB/512GB SSD/Webcam/14''/DOS)</v>
          </cell>
          <cell r="D1173" t="str">
            <v>Refurbished Laptops</v>
          </cell>
          <cell r="E1173">
            <v>12</v>
          </cell>
          <cell r="F1173">
            <v>36599</v>
          </cell>
          <cell r="G1173">
            <v>27499.9</v>
          </cell>
        </row>
        <row r="1174">
          <cell r="B1174" t="str">
            <v>QCNBAG02840</v>
          </cell>
          <cell r="C1174" t="str">
            <v>Refurbished Dell Latitude 7490 (Core I7 8Th Gen/8GB/256GB SSD/Webcam/14'' Non Touch/DOS)</v>
          </cell>
          <cell r="D1174" t="str">
            <v>Refurbished Laptops</v>
          </cell>
          <cell r="E1174">
            <v>1</v>
          </cell>
          <cell r="F1174">
            <v>31999</v>
          </cell>
          <cell r="G1174">
            <v>24000.02</v>
          </cell>
        </row>
        <row r="1175">
          <cell r="B1175" t="str">
            <v>QCNBAG02866</v>
          </cell>
          <cell r="C1175" t="str">
            <v>Refurbished Dell Latitude 5490 (Core I5 7Th Gen/8GB/512GB SSD/Webcam/14''/DOS)</v>
          </cell>
          <cell r="D1175" t="str">
            <v>Refurbished Laptops</v>
          </cell>
          <cell r="E1175">
            <v>0</v>
          </cell>
          <cell r="F1175">
            <v>27299</v>
          </cell>
          <cell r="G1175">
            <v>20500.14</v>
          </cell>
        </row>
        <row r="1176">
          <cell r="B1176" t="str">
            <v>QCNBAG02589</v>
          </cell>
          <cell r="C1176" t="str">
            <v>Refurbished HP Elitebook 840 G5 (Core I7 8Th Gen/16GB/512GB SSD/Webcam/14''/DOS)</v>
          </cell>
          <cell r="D1176" t="str">
            <v>Refurbished Laptops</v>
          </cell>
          <cell r="E1176">
            <v>3</v>
          </cell>
          <cell r="F1176">
            <v>42599</v>
          </cell>
          <cell r="G1176">
            <v>32000.42</v>
          </cell>
        </row>
        <row r="1177">
          <cell r="B1177" t="str">
            <v>QCNBAG02509</v>
          </cell>
          <cell r="C1177" t="str">
            <v>Refurbished Dell Latitude 5490 (Core I5 7Th Gen/16GB/512GB SSD/Webcam/14''/DOS)</v>
          </cell>
          <cell r="D1177" t="str">
            <v>Refurbished Laptops</v>
          </cell>
          <cell r="E1177">
            <v>0</v>
          </cell>
          <cell r="F1177">
            <v>29299</v>
          </cell>
          <cell r="G1177">
            <v>21999.919999999998</v>
          </cell>
        </row>
        <row r="1178">
          <cell r="B1178" t="str">
            <v>QCNBAG02881</v>
          </cell>
          <cell r="C1178" t="str">
            <v>Refurbished Dell Precision 3520 (Core I7 6Th Gen/8GB/256GB SSD/Webcam/15.6"/DOS)</v>
          </cell>
          <cell r="D1178" t="str">
            <v>Refurbished Laptops</v>
          </cell>
          <cell r="E1178">
            <v>0</v>
          </cell>
          <cell r="F1178">
            <v>42599</v>
          </cell>
          <cell r="G1178">
            <v>32000.42</v>
          </cell>
        </row>
        <row r="1179">
          <cell r="B1179" t="str">
            <v>QCNBAG02882</v>
          </cell>
          <cell r="C1179" t="str">
            <v>Refurbished Dell Precision 3520 (Core I7 6Th Gen/8GB/512GB SSD/Webcam/15.6"/DOS)</v>
          </cell>
          <cell r="D1179" t="str">
            <v>Refurbished Laptops</v>
          </cell>
          <cell r="E1179">
            <v>0</v>
          </cell>
          <cell r="F1179">
            <v>43900</v>
          </cell>
          <cell r="G1179">
            <v>32999.879999999997</v>
          </cell>
        </row>
        <row r="1180">
          <cell r="B1180" t="str">
            <v>QCNBAG02871</v>
          </cell>
          <cell r="C1180" t="str">
            <v>Refurbished HP Probook 440 G3 (Core I3 6Th Gen/4GB/256GB SSD/Webcam/14''/DOS)</v>
          </cell>
          <cell r="D1180" t="str">
            <v>Refurbished Laptops</v>
          </cell>
          <cell r="E1180">
            <v>0</v>
          </cell>
          <cell r="F1180">
            <v>19500</v>
          </cell>
          <cell r="G1180">
            <v>14600.14</v>
          </cell>
        </row>
        <row r="1181">
          <cell r="B1181" t="str">
            <v>QCNBAG02364</v>
          </cell>
          <cell r="C1181" t="str">
            <v>Refurbished Dell Latitude E5440 (Core I3 4Th Gen/8GB/256GB SSD/Webcam/14''/DOS)</v>
          </cell>
          <cell r="D1181" t="str">
            <v>Refurbished Laptops</v>
          </cell>
          <cell r="E1181">
            <v>0</v>
          </cell>
          <cell r="F1181">
            <v>15699</v>
          </cell>
          <cell r="G1181">
            <v>11750.44</v>
          </cell>
        </row>
        <row r="1182">
          <cell r="B1182" t="str">
            <v>QCNBAG02874</v>
          </cell>
          <cell r="C1182" t="str">
            <v>Refurbished Dell Latitude 5480 (Core I5 6Th Gen/8GB/512GB SSD/Webcam/14''/DOS)</v>
          </cell>
          <cell r="D1182" t="str">
            <v>Refurbished Laptops</v>
          </cell>
          <cell r="E1182">
            <v>0</v>
          </cell>
          <cell r="F1182">
            <v>26600</v>
          </cell>
          <cell r="G1182">
            <v>19999.82</v>
          </cell>
        </row>
        <row r="1183">
          <cell r="B1183" t="str">
            <v>QCNBAG02873</v>
          </cell>
          <cell r="C1183" t="str">
            <v>Refurbished Dell Latitude 7490 (Core I5 6Th Gen/8GB/512GB SSD/Webcam/14'' No Touch/DOS)</v>
          </cell>
          <cell r="D1183" t="str">
            <v>Refurbished Laptops</v>
          </cell>
          <cell r="E1183">
            <v>0</v>
          </cell>
          <cell r="F1183">
            <v>27299</v>
          </cell>
          <cell r="G1183">
            <v>20500.14</v>
          </cell>
        </row>
        <row r="1184">
          <cell r="B1184" t="str">
            <v>QCNBAG02880</v>
          </cell>
          <cell r="C1184" t="str">
            <v>Refurbished HP Elitebook 830 G6 (Core I5 8Th Gen/8GB/256GB SSD/Webcam/13.3''/DOS)</v>
          </cell>
          <cell r="D1184" t="str">
            <v>Refurbished Laptops</v>
          </cell>
          <cell r="E1184">
            <v>0</v>
          </cell>
          <cell r="F1184">
            <v>35299</v>
          </cell>
          <cell r="G1184">
            <v>26500.44</v>
          </cell>
        </row>
        <row r="1185">
          <cell r="B1185" t="str">
            <v>QCNBAG02884</v>
          </cell>
          <cell r="C1185" t="str">
            <v>Refurbished Lenovo Thinkbook 14 20SL (Core I3 10Th Gen/8GB/256GB SSD/Webcam/14"/DOS)</v>
          </cell>
          <cell r="D1185" t="str">
            <v>Refurbished Laptops</v>
          </cell>
          <cell r="E1185">
            <v>0</v>
          </cell>
          <cell r="F1185">
            <v>26399</v>
          </cell>
          <cell r="G1185">
            <v>19800.400000000001</v>
          </cell>
        </row>
        <row r="1186">
          <cell r="B1186" t="str">
            <v>QCNBAG02876</v>
          </cell>
          <cell r="C1186" t="str">
            <v>Refurbished Lenovo Thinkpad L411 (Core I5 1St Gen/4GB/320GB/Webcam/14''/DOS)</v>
          </cell>
          <cell r="D1186" t="str">
            <v>Refurbished Laptops</v>
          </cell>
          <cell r="E1186">
            <v>0</v>
          </cell>
          <cell r="F1186">
            <v>13399</v>
          </cell>
          <cell r="G1186">
            <v>10000.5</v>
          </cell>
        </row>
        <row r="1187">
          <cell r="B1187" t="str">
            <v>QCNBAG02879</v>
          </cell>
          <cell r="C1187" t="str">
            <v>Refurbished HP 348 G4 Notebook (Core I7 7Th Gen/8GB/256GB SSD/Webcam/14''/DOS)</v>
          </cell>
          <cell r="D1187" t="str">
            <v>Refurbished Laptops</v>
          </cell>
          <cell r="E1187">
            <v>1</v>
          </cell>
          <cell r="F1187">
            <v>26600</v>
          </cell>
          <cell r="G1187">
            <v>19999.82</v>
          </cell>
        </row>
        <row r="1188">
          <cell r="B1188" t="str">
            <v>QCNBAG02885</v>
          </cell>
          <cell r="C1188" t="str">
            <v>Refurbished HP 240 G6 (Core I5 7Th Gen/4GB/500GB/Webcam/14"/DOS)</v>
          </cell>
          <cell r="D1188" t="str">
            <v>Refurbished Laptops</v>
          </cell>
          <cell r="E1188">
            <v>0</v>
          </cell>
          <cell r="F1188">
            <v>23299</v>
          </cell>
          <cell r="G1188">
            <v>17500.580000000002</v>
          </cell>
        </row>
        <row r="1189">
          <cell r="B1189" t="str">
            <v>QCNBAG02883</v>
          </cell>
          <cell r="C1189" t="str">
            <v>Refurbished Dell Latitude E5250 (Core I5 4Th Gen/8GB/256GB SSD/Webcam/12.5''/DOS)</v>
          </cell>
          <cell r="D1189" t="str">
            <v>Refurbished Laptops</v>
          </cell>
          <cell r="E1189">
            <v>0</v>
          </cell>
          <cell r="F1189">
            <v>18999</v>
          </cell>
          <cell r="G1189">
            <v>14249.68</v>
          </cell>
        </row>
        <row r="1190">
          <cell r="B1190" t="str">
            <v>QCNBAG02891</v>
          </cell>
          <cell r="C1190" t="str">
            <v>Refurbished Acer Travelmate P249-G2 (Intel Core I3 7Th Gen/8GB/256GB SSD/Webcam/14"/DOS)</v>
          </cell>
          <cell r="D1190" t="str">
            <v>Refurbished Laptops</v>
          </cell>
          <cell r="E1190">
            <v>0</v>
          </cell>
          <cell r="F1190">
            <v>19299</v>
          </cell>
          <cell r="G1190">
            <v>14499.84</v>
          </cell>
        </row>
        <row r="1191">
          <cell r="B1191" t="str">
            <v>QCNBAG02892</v>
          </cell>
          <cell r="C1191" t="str">
            <v>Refurbished HP Elitebook 8560P (Core I5 2Nd Gen/4GB/320GB/Webcam/15.6''/DOS)</v>
          </cell>
          <cell r="D1191" t="str">
            <v>Refurbished Laptops</v>
          </cell>
          <cell r="E1191">
            <v>0</v>
          </cell>
          <cell r="F1191">
            <v>17299</v>
          </cell>
          <cell r="G1191">
            <v>13000.06</v>
          </cell>
        </row>
        <row r="1192">
          <cell r="B1192" t="str">
            <v>QCNBAG02800</v>
          </cell>
          <cell r="C1192" t="str">
            <v>HP 245 G6 Notebook (AMD A9-9420 /8GB/500GB/ Webcam/14"/Win 10 Home)</v>
          </cell>
          <cell r="D1192" t="str">
            <v>Refurbished Laptops</v>
          </cell>
          <cell r="E1192">
            <v>0</v>
          </cell>
          <cell r="F1192">
            <v>15299</v>
          </cell>
          <cell r="G1192">
            <v>11500.28</v>
          </cell>
        </row>
        <row r="1193">
          <cell r="B1193" t="str">
            <v>QCNBAG02835</v>
          </cell>
          <cell r="C1193" t="str">
            <v>Refurbished HP 245 G4 Notebook 6Th Gen (AMD-A8/4GB/500GB /Webcam/14"/Win-10 Home)</v>
          </cell>
          <cell r="D1193" t="str">
            <v>Refurbished Laptops</v>
          </cell>
          <cell r="E1193">
            <v>0</v>
          </cell>
          <cell r="F1193">
            <v>15299</v>
          </cell>
          <cell r="G1193">
            <v>11500.28</v>
          </cell>
        </row>
        <row r="1194">
          <cell r="B1194" t="str">
            <v>QCNBAG02888</v>
          </cell>
          <cell r="C1194" t="str">
            <v>Refurbished Dell Latitude 3480 (Core I5 7Th Gen/8GB/256GB SSD/Webcam/14'' No Touch/Win-10 Home)</v>
          </cell>
          <cell r="D1194" t="str">
            <v>Refurbished Laptops</v>
          </cell>
          <cell r="E1194">
            <v>0</v>
          </cell>
          <cell r="F1194">
            <v>25299</v>
          </cell>
          <cell r="G1194">
            <v>19000.36</v>
          </cell>
        </row>
        <row r="1195">
          <cell r="B1195" t="str">
            <v>QCNBAG02889</v>
          </cell>
          <cell r="C1195" t="str">
            <v>Refurbished Dell Latitude 5480 (Core I5 7Th Gen/8GB/256GB SSD/Webcam/14''/Win-10 Home)</v>
          </cell>
          <cell r="D1195" t="str">
            <v>Refurbished Laptops</v>
          </cell>
          <cell r="E1195">
            <v>0</v>
          </cell>
          <cell r="F1195">
            <v>27299</v>
          </cell>
          <cell r="G1195">
            <v>20500.14</v>
          </cell>
        </row>
        <row r="1196">
          <cell r="B1196" t="str">
            <v>QCNBAG02890</v>
          </cell>
          <cell r="C1196" t="str">
            <v>Refurbished HP Elitebook 820 G4 (Core I5 7Th Gen/8GB/512GB SSD/Webcam/12.5'' Non Touch /Win-10 Home)</v>
          </cell>
          <cell r="D1196" t="str">
            <v>Refurbished Laptops</v>
          </cell>
          <cell r="E1196">
            <v>1</v>
          </cell>
          <cell r="F1196">
            <v>25299</v>
          </cell>
          <cell r="G1196">
            <v>19000.36</v>
          </cell>
        </row>
        <row r="1197">
          <cell r="B1197" t="str">
            <v>QCNBAG02887</v>
          </cell>
          <cell r="C1197" t="str">
            <v>Refurbished Lenovo Thinkpad X220 (Core I3 2Nd Gen/4GB/320GB/Webcam/12.5''/DOS)</v>
          </cell>
          <cell r="D1197" t="str">
            <v>Refurbished Laptops</v>
          </cell>
          <cell r="E1197">
            <v>0</v>
          </cell>
          <cell r="F1197">
            <v>11399</v>
          </cell>
          <cell r="G1197">
            <v>8499.5400000000009</v>
          </cell>
        </row>
        <row r="1198">
          <cell r="B1198" t="str">
            <v>QCNBAG02898</v>
          </cell>
          <cell r="C1198" t="str">
            <v>HP Elitebook X360 1030 G3 (Core I7 8Th/8GB/512GB SSD/Webcam/13.3" Non Touch/DOS)</v>
          </cell>
          <cell r="D1198" t="str">
            <v>Refurbished Laptops</v>
          </cell>
          <cell r="E1198">
            <v>1</v>
          </cell>
          <cell r="F1198">
            <v>47899</v>
          </cell>
          <cell r="G1198">
            <v>35999.440000000002</v>
          </cell>
        </row>
        <row r="1199">
          <cell r="B1199" t="str">
            <v>QCNBAG02907</v>
          </cell>
          <cell r="C1199" t="str">
            <v>Refurbished Dell Vostro 3460 (Core I5 5Th Gen/8GB/256GB SSD/Webcam/14''/DOS)</v>
          </cell>
          <cell r="D1199" t="str">
            <v>Refurbished Laptops</v>
          </cell>
          <cell r="E1199">
            <v>0</v>
          </cell>
          <cell r="F1199">
            <v>20700</v>
          </cell>
          <cell r="G1199">
            <v>15500.48</v>
          </cell>
        </row>
        <row r="1200">
          <cell r="B1200" t="str">
            <v>QCNBAG02132</v>
          </cell>
          <cell r="C1200" t="str">
            <v>Refurbished HP Probook 640 G2 (Core I5 6Th Gen/8GB/512GB SSD/Webcam/14''/DOS)</v>
          </cell>
          <cell r="D1200" t="str">
            <v>Refurbished Laptops</v>
          </cell>
          <cell r="E1200">
            <v>0</v>
          </cell>
          <cell r="F1200">
            <v>23299</v>
          </cell>
          <cell r="G1200">
            <v>17500.580000000002</v>
          </cell>
        </row>
        <row r="1201">
          <cell r="B1201" t="str">
            <v>QCNBAG02913</v>
          </cell>
          <cell r="C1201" t="str">
            <v>Refurbished Dell Latitude 5490 (Core I5 8Th Gen/8GB/1TB/Webcam/14' Non Touch/DOS)</v>
          </cell>
          <cell r="D1201" t="str">
            <v>Refurbished Laptops</v>
          </cell>
          <cell r="E1201">
            <v>0</v>
          </cell>
          <cell r="F1201">
            <v>29299</v>
          </cell>
          <cell r="G1201">
            <v>21999.919999999998</v>
          </cell>
        </row>
        <row r="1202">
          <cell r="B1202" t="str">
            <v>QCNBAG02710</v>
          </cell>
          <cell r="C1202" t="str">
            <v>Refurbished HP Elitebook X360 1040 G6 (Core I5 8Th/16GB/256GB SSD/Webcam/14" Non Touch/DOS)</v>
          </cell>
          <cell r="D1202" t="str">
            <v>Refurbished Laptops</v>
          </cell>
          <cell r="E1202">
            <v>1</v>
          </cell>
          <cell r="F1202">
            <v>47899</v>
          </cell>
          <cell r="G1202">
            <v>35999.440000000002</v>
          </cell>
        </row>
        <row r="1203">
          <cell r="B1203" t="str">
            <v>QCNBAG02779</v>
          </cell>
          <cell r="C1203" t="str">
            <v>Refurbished HP Elitebook 840 G6 (Core I5 8Th Gen/8GB/512GB SSD/Webcam/14''/DOS)</v>
          </cell>
          <cell r="D1203" t="str">
            <v>Refurbished Laptops</v>
          </cell>
          <cell r="E1203">
            <v>0</v>
          </cell>
          <cell r="F1203">
            <v>36599</v>
          </cell>
          <cell r="G1203">
            <v>27499.9</v>
          </cell>
        </row>
        <row r="1204">
          <cell r="B1204" t="str">
            <v>QCNBAG02906</v>
          </cell>
          <cell r="C1204" t="str">
            <v>Refurbished Dell Latitude 5491 (Core I5 8Th Gen/8GB/256GB SSD/Webcam/14' Non Touch/DOS)</v>
          </cell>
          <cell r="D1204" t="str">
            <v>Refurbished Laptops</v>
          </cell>
          <cell r="E1204">
            <v>0</v>
          </cell>
          <cell r="F1204">
            <v>30599</v>
          </cell>
          <cell r="G1204">
            <v>23000.560000000001</v>
          </cell>
        </row>
        <row r="1205">
          <cell r="B1205" t="str">
            <v>QCNBAG02910</v>
          </cell>
          <cell r="C1205" t="str">
            <v>Refurbished Lenovo Thinkpad E470 (Core I3 7Th/4GB/500GB/Webcam/14"/DOS)</v>
          </cell>
          <cell r="D1205" t="str">
            <v>Refurbished Laptops</v>
          </cell>
          <cell r="E1205">
            <v>0</v>
          </cell>
          <cell r="F1205">
            <v>18699</v>
          </cell>
          <cell r="G1205">
            <v>13999.52</v>
          </cell>
        </row>
        <row r="1206">
          <cell r="B1206" t="str">
            <v>QCNBAG02915</v>
          </cell>
          <cell r="C1206" t="str">
            <v>Refurbished Acer Travelmate P249-G2-M (Intel Core I5 7Th Gen/8GB/256GB SSD/Webcam/14"/DOS)</v>
          </cell>
          <cell r="D1206" t="str">
            <v>Refurbished Laptops</v>
          </cell>
          <cell r="E1206">
            <v>0</v>
          </cell>
          <cell r="F1206">
            <v>23001</v>
          </cell>
          <cell r="G1206">
            <v>17250.419999999998</v>
          </cell>
        </row>
        <row r="1207">
          <cell r="B1207" t="str">
            <v>QCNBAG02844</v>
          </cell>
          <cell r="C1207" t="str">
            <v>Refurbished Dell Latitude E5400 (Core I5 8Th Gen/16GB/512GB SSD/Webcam/14"/DOS)</v>
          </cell>
          <cell r="D1207" t="str">
            <v>Refurbished Laptops</v>
          </cell>
          <cell r="E1207">
            <v>0</v>
          </cell>
          <cell r="F1207">
            <v>32599</v>
          </cell>
          <cell r="G1207">
            <v>24500.34</v>
          </cell>
        </row>
        <row r="1208">
          <cell r="B1208" t="str">
            <v>QCNBAG02917</v>
          </cell>
          <cell r="C1208" t="str">
            <v>Refurbished HP 245 G5 Notebook (AMD A8-7410/4GB/256GB SSD/Webcam/14"/DOS)</v>
          </cell>
          <cell r="D1208" t="str">
            <v>Refurbished Laptops</v>
          </cell>
          <cell r="E1208">
            <v>0</v>
          </cell>
          <cell r="F1208">
            <v>14699</v>
          </cell>
          <cell r="G1208">
            <v>10999.96</v>
          </cell>
        </row>
        <row r="1209">
          <cell r="B1209" t="str">
            <v>QCNBAG02914</v>
          </cell>
          <cell r="C1209" t="str">
            <v>Refurbished Dell Vostro 2420 (Core I3 3Rd Gen/4GB/500GB/Webcam/14''/DOS)</v>
          </cell>
          <cell r="D1209" t="str">
            <v>Refurbished Laptops</v>
          </cell>
          <cell r="E1209">
            <v>0</v>
          </cell>
          <cell r="F1209">
            <v>12699</v>
          </cell>
          <cell r="G1209">
            <v>9500.18</v>
          </cell>
        </row>
        <row r="1210">
          <cell r="B1210" t="str">
            <v>QCNBAG02918</v>
          </cell>
          <cell r="C1210" t="str">
            <v>Refurbished Lenovo Thinkpad E470 (Core I3 7Th/8GB/256GB SSD/Webcam/14"/DOS)</v>
          </cell>
          <cell r="D1210" t="str">
            <v>Refurbished Laptops</v>
          </cell>
          <cell r="E1210">
            <v>0</v>
          </cell>
          <cell r="F1210">
            <v>21299</v>
          </cell>
          <cell r="G1210">
            <v>15999.62</v>
          </cell>
        </row>
        <row r="1211">
          <cell r="B1211" t="str">
            <v>QCNBAG02922</v>
          </cell>
          <cell r="C1211" t="str">
            <v>Refurbished HP Probook 440 G5 (Core I5 7Th Gen/8GB/256GB SSD/Webcam/14''/DOS)</v>
          </cell>
          <cell r="D1211" t="str">
            <v>Refurbished Laptops</v>
          </cell>
          <cell r="E1211">
            <v>0</v>
          </cell>
          <cell r="F1211">
            <v>25299</v>
          </cell>
          <cell r="G1211">
            <v>19000.36</v>
          </cell>
        </row>
        <row r="1212">
          <cell r="B1212" t="str">
            <v>QCNBAG02921</v>
          </cell>
          <cell r="C1212" t="str">
            <v>Refurbished HP Probook X360 11 G3 ( Pentium Silver/4GB/128GB SSD/Webcam/11.6''Touch/DOS)</v>
          </cell>
          <cell r="D1212" t="str">
            <v>Refurbished Laptops</v>
          </cell>
          <cell r="E1212">
            <v>0</v>
          </cell>
          <cell r="F1212">
            <v>30599</v>
          </cell>
          <cell r="G1212">
            <v>23000.560000000001</v>
          </cell>
        </row>
        <row r="1213">
          <cell r="B1213" t="str">
            <v>QCNBAG02919</v>
          </cell>
          <cell r="C1213" t="str">
            <v>Refurbished Dell Latitude 7280 (Core I5 7Th Gen/8GB/256 SSD/Webcam/12.5'' No Touch/Win-10 Home)</v>
          </cell>
          <cell r="D1213" t="str">
            <v>Refurbished Laptops</v>
          </cell>
          <cell r="E1213">
            <v>0</v>
          </cell>
          <cell r="F1213">
            <v>22698</v>
          </cell>
          <cell r="G1213">
            <v>17000.259999999998</v>
          </cell>
        </row>
        <row r="1214">
          <cell r="B1214" t="str">
            <v>QCNBAG02920</v>
          </cell>
          <cell r="C1214" t="str">
            <v>Refurbished HP 245 G6 Notebook (AMD A9-9420 /4GB/750GB/ Webcam/14"/Win 10 Home)</v>
          </cell>
          <cell r="D1214" t="str">
            <v>Refurbished Laptops</v>
          </cell>
          <cell r="E1214">
            <v>0</v>
          </cell>
          <cell r="F1214">
            <v>15600</v>
          </cell>
          <cell r="G1214">
            <v>11699.7</v>
          </cell>
        </row>
        <row r="1215">
          <cell r="B1215" t="str">
            <v>QCNBAG02925</v>
          </cell>
          <cell r="C1215" t="str">
            <v>Refurbished Dell Latitude 7280 (Core I5 7Th Gen/8GB/512GB SSD/Webcam/12.5''/Win-10 Home)</v>
          </cell>
          <cell r="D1215" t="str">
            <v>Refurbished Laptops</v>
          </cell>
          <cell r="E1215">
            <v>0</v>
          </cell>
          <cell r="F1215">
            <v>25299</v>
          </cell>
          <cell r="G1215">
            <v>19000.36</v>
          </cell>
        </row>
        <row r="1216">
          <cell r="B1216" t="str">
            <v>QCNBAG02932</v>
          </cell>
          <cell r="C1216" t="str">
            <v>Refurbished Dell Latitude 5480 (Core I5 7Th Gen/8GB/512GB SSD/Webcam/14''/DOS)</v>
          </cell>
          <cell r="D1216" t="str">
            <v>Refurbished Laptops</v>
          </cell>
          <cell r="E1216">
            <v>0</v>
          </cell>
          <cell r="F1216">
            <v>27999</v>
          </cell>
          <cell r="G1216">
            <v>21000.46</v>
          </cell>
        </row>
        <row r="1217">
          <cell r="B1217" t="str">
            <v>QCNBAG02939</v>
          </cell>
          <cell r="C1217" t="str">
            <v>Refurbished Dell Latitude 7280 (Core I5 7Th Gen/16GB/512GB SSD/Webcam/12.5''/DOS)</v>
          </cell>
          <cell r="D1217" t="str">
            <v>Refurbished Laptops</v>
          </cell>
          <cell r="E1217">
            <v>0</v>
          </cell>
          <cell r="F1217">
            <v>25999</v>
          </cell>
          <cell r="G1217">
            <v>19499.5</v>
          </cell>
        </row>
        <row r="1218">
          <cell r="B1218" t="str">
            <v>QCNBAG02949</v>
          </cell>
          <cell r="C1218" t="str">
            <v>Refurbished Dell Latitude 7490 (Core I5 8Th Gen/16GB/512GB SSD/Webcam/14'' Non Touch/DOS)</v>
          </cell>
          <cell r="D1218" t="str">
            <v>Refurbished Laptops</v>
          </cell>
          <cell r="E1218">
            <v>0</v>
          </cell>
          <cell r="F1218">
            <v>31999</v>
          </cell>
          <cell r="G1218">
            <v>24000.02</v>
          </cell>
        </row>
        <row r="1219">
          <cell r="B1219" t="str">
            <v>QCNBAG02950</v>
          </cell>
          <cell r="C1219" t="str">
            <v>Refurbished Dell Precision 3530 (Core I7 8Th Gen/16GB/512GB SSD/4GB Graphics/Webcam/15.6''/DOS)</v>
          </cell>
          <cell r="D1219" t="str">
            <v>Refurbished Laptops</v>
          </cell>
          <cell r="E1219">
            <v>8</v>
          </cell>
          <cell r="F1219">
            <v>59899</v>
          </cell>
          <cell r="G1219">
            <v>45000.480000000003</v>
          </cell>
        </row>
        <row r="1220">
          <cell r="B1220" t="str">
            <v>QCNBAG02692</v>
          </cell>
          <cell r="C1220" t="str">
            <v>Refurbished HP Elitebook 840 G6 (Core I5 8Th Gen/16GB/256GB SSD/Webcam/14''/DOS)</v>
          </cell>
          <cell r="D1220" t="str">
            <v>Refurbished Laptops</v>
          </cell>
          <cell r="E1220">
            <v>0</v>
          </cell>
          <cell r="F1220">
            <v>36599</v>
          </cell>
          <cell r="G1220">
            <v>27499.9</v>
          </cell>
        </row>
        <row r="1221">
          <cell r="B1221" t="str">
            <v>QCNBAG02610</v>
          </cell>
          <cell r="C1221" t="str">
            <v>Refurbished Lenovo Thinkpad L440 (Core I5 4Th Gen/4GB/256GB SSD/Webcam/14''/DOS)</v>
          </cell>
          <cell r="D1221" t="str">
            <v>Refurbished Laptops</v>
          </cell>
          <cell r="E1221">
            <v>1</v>
          </cell>
          <cell r="F1221">
            <v>17299</v>
          </cell>
          <cell r="G1221">
            <v>13000.06</v>
          </cell>
        </row>
        <row r="1222">
          <cell r="B1222" t="str">
            <v>QCNBAG02954</v>
          </cell>
          <cell r="C1222" t="str">
            <v>Refurbished Dell Latitude 7290 (Core I5 8Th Gen/8GB/256GB/Webcam/12.5''Touch /DOS)</v>
          </cell>
          <cell r="D1222" t="str">
            <v>Refurbished Laptops</v>
          </cell>
          <cell r="E1222">
            <v>0</v>
          </cell>
          <cell r="F1222">
            <v>25999</v>
          </cell>
          <cell r="G1222">
            <v>19499.5</v>
          </cell>
        </row>
        <row r="1223">
          <cell r="B1223" t="str">
            <v>QCNBAG02951</v>
          </cell>
          <cell r="C1223" t="str">
            <v>Refurbished Dell Latitude 7390 (Core I5 8Th Gen/8GB/256GB SSD/Webcam/13.3'' Touch/DOS)</v>
          </cell>
          <cell r="D1223" t="str">
            <v>Refurbished Laptops</v>
          </cell>
          <cell r="E1223">
            <v>0</v>
          </cell>
          <cell r="F1223">
            <v>28598</v>
          </cell>
          <cell r="G1223">
            <v>21499.599999999999</v>
          </cell>
        </row>
        <row r="1224">
          <cell r="B1224" t="str">
            <v>QCNBAG02959</v>
          </cell>
          <cell r="C1224" t="str">
            <v>HP Elitebook 830 G6 (Core I7 8Th Gen/8GB/256GB SSD/Webcam/13.3'' Touch/DOS)</v>
          </cell>
          <cell r="D1224" t="str">
            <v>Refurbished Laptops</v>
          </cell>
          <cell r="E1224">
            <v>2</v>
          </cell>
          <cell r="F1224">
            <v>37299</v>
          </cell>
          <cell r="G1224">
            <v>28000.22</v>
          </cell>
        </row>
        <row r="1225">
          <cell r="B1225" t="str">
            <v>QCNBAG02955</v>
          </cell>
          <cell r="C1225" t="str">
            <v>Refurbished Lenovo Thinkpad L440 (Core I3 4Th Gen/4GB/256GB SSD/Webcam/14''/DOS)</v>
          </cell>
          <cell r="D1225" t="str">
            <v>Refurbished Laptops</v>
          </cell>
          <cell r="E1225">
            <v>0</v>
          </cell>
          <cell r="F1225">
            <v>15299</v>
          </cell>
          <cell r="G1225">
            <v>11500.28</v>
          </cell>
        </row>
        <row r="1226">
          <cell r="B1226" t="str">
            <v>QCNBAG02965</v>
          </cell>
          <cell r="C1226" t="str">
            <v>Refurbished Dell Latitude 5591 (Core I5 8Th Gen/8GB/256GB SSD/Webcam/15.6" Non Touch/DOS)</v>
          </cell>
          <cell r="D1226" t="str">
            <v>Refurbished Laptops</v>
          </cell>
          <cell r="E1226">
            <v>1</v>
          </cell>
          <cell r="F1226">
            <v>30599</v>
          </cell>
          <cell r="G1226">
            <v>23000.560000000001</v>
          </cell>
        </row>
        <row r="1227">
          <cell r="B1227" t="str">
            <v>QCNBAG02962</v>
          </cell>
          <cell r="C1227" t="str">
            <v>Refurbished HP Elitebook 820 G4 (Core I7 7Th Gen/8GB/512GB SSD/Webcam/12.5'' Non Touch/DOS)</v>
          </cell>
          <cell r="D1227" t="str">
            <v>Refurbished Laptops</v>
          </cell>
          <cell r="E1227">
            <v>0</v>
          </cell>
          <cell r="F1227">
            <v>27299</v>
          </cell>
          <cell r="G1227">
            <v>20500.14</v>
          </cell>
        </row>
        <row r="1228">
          <cell r="B1228" t="str">
            <v>QCNBAG02963</v>
          </cell>
          <cell r="C1228" t="str">
            <v>Refurbished HP Elitebook 830 G5 (Core I7 8Th Gen/16GB/512GB SSD/Webcam/13.3" Non Touch/DOS)</v>
          </cell>
          <cell r="D1228" t="str">
            <v>Refurbished Laptops</v>
          </cell>
          <cell r="E1228">
            <v>0</v>
          </cell>
          <cell r="F1228">
            <v>37299</v>
          </cell>
          <cell r="G1228">
            <v>28000.22</v>
          </cell>
        </row>
        <row r="1229">
          <cell r="B1229" t="str">
            <v>QCNBAG02964</v>
          </cell>
          <cell r="C1229" t="str">
            <v>Refurbished HP Probook 440 G5 (Core I7 8Th Gen/8GB/256GB SSD/Webcam/14''/DOS)</v>
          </cell>
          <cell r="D1229" t="str">
            <v>Refurbished Laptops</v>
          </cell>
          <cell r="E1229">
            <v>0</v>
          </cell>
          <cell r="F1229">
            <v>35299</v>
          </cell>
          <cell r="G1229">
            <v>26500.44</v>
          </cell>
        </row>
        <row r="1230">
          <cell r="B1230" t="str">
            <v>QCNBAG02957</v>
          </cell>
          <cell r="C1230" t="str">
            <v>Refurbished Apple Macbook Pro A1990 (Core I7 8Th Gen/16GB/256GB SSD/Webcam/15.4"/Mac OS Big Sur)</v>
          </cell>
          <cell r="D1230" t="str">
            <v>Refurbished Laptops</v>
          </cell>
          <cell r="E1230">
            <v>0</v>
          </cell>
          <cell r="F1230">
            <v>86499</v>
          </cell>
          <cell r="G1230">
            <v>65000.3</v>
          </cell>
        </row>
        <row r="1231">
          <cell r="B1231" t="str">
            <v>QCNBAG02948</v>
          </cell>
          <cell r="C1231" t="str">
            <v>Refurbished HP Elitebook 840 G5 (Core I5 8Th Gen/16GB/512GB SSD/Webcam/14'' Touch/DOS)</v>
          </cell>
          <cell r="D1231" t="str">
            <v>Refurbished Laptops</v>
          </cell>
          <cell r="E1231">
            <v>1</v>
          </cell>
          <cell r="F1231">
            <v>37299</v>
          </cell>
          <cell r="G1231">
            <v>28000.22</v>
          </cell>
        </row>
        <row r="1232">
          <cell r="B1232" t="str">
            <v>QCNBAG02952</v>
          </cell>
          <cell r="C1232" t="str">
            <v>Refurbished Dell Latitude 7390Â (Core I5 8Th Gen/8GB/256GB SSD/Webcam/13.3'' Touch/DOS)-MT</v>
          </cell>
          <cell r="D1232" t="str">
            <v>Refurbished Laptops</v>
          </cell>
          <cell r="E1232">
            <v>0</v>
          </cell>
          <cell r="F1232">
            <v>30599</v>
          </cell>
          <cell r="G1232">
            <v>23000.560000000001</v>
          </cell>
        </row>
        <row r="1233">
          <cell r="B1233" t="str">
            <v>QCNBAG02975</v>
          </cell>
          <cell r="C1233" t="str">
            <v>Refurbished Dell Latitude 7390Â (Core I5 8Th Gen/8GB/256GB SSD/Webcam/13.3'' Non Touch/DOS)-MT</v>
          </cell>
          <cell r="D1233" t="str">
            <v>Refurbished Laptops</v>
          </cell>
          <cell r="E1233">
            <v>0</v>
          </cell>
          <cell r="F1233">
            <v>29299</v>
          </cell>
          <cell r="G1233">
            <v>21999.919999999998</v>
          </cell>
        </row>
        <row r="1234">
          <cell r="B1234" t="str">
            <v>QCNBAG02958</v>
          </cell>
          <cell r="C1234" t="str">
            <v>Refurbished HP Elitebook 850 G5 (Core I5 7Th/8GB/256GB SSD/Webcam/15.6" Non Touch/DOS)</v>
          </cell>
          <cell r="D1234" t="str">
            <v>Refurbished Laptops</v>
          </cell>
          <cell r="E1234">
            <v>0</v>
          </cell>
          <cell r="F1234">
            <v>33300</v>
          </cell>
          <cell r="G1234">
            <v>24999.48</v>
          </cell>
        </row>
        <row r="1235">
          <cell r="B1235" t="str">
            <v>QCNBAG02977</v>
          </cell>
          <cell r="C1235" t="str">
            <v>Refurbished HP Elitebook 840 G5 (Core I5 8Th Gen/8GB/512GB SSD/Webcam/14'' Touch /DOS)</v>
          </cell>
          <cell r="D1235" t="str">
            <v>Refurbished Laptops</v>
          </cell>
          <cell r="E1235">
            <v>0</v>
          </cell>
          <cell r="F1235">
            <v>35999</v>
          </cell>
          <cell r="G1235">
            <v>26999.58</v>
          </cell>
        </row>
        <row r="1236">
          <cell r="B1236" t="str">
            <v>QCNBAG02961</v>
          </cell>
          <cell r="C1236" t="str">
            <v>Refurbished Apple Macbook Pro Retina A1398 (Core I5 5Th Gen/8GB/128GB SSD/Webcam/13.3''/Mac OS Mojave)</v>
          </cell>
          <cell r="D1236" t="str">
            <v>Refurbished Laptops</v>
          </cell>
          <cell r="E1236">
            <v>0</v>
          </cell>
          <cell r="F1236">
            <v>50600</v>
          </cell>
          <cell r="G1236">
            <v>37999.54</v>
          </cell>
        </row>
        <row r="1237">
          <cell r="B1237" t="str">
            <v>QCNBAG02968</v>
          </cell>
          <cell r="C1237" t="str">
            <v>Refurbished Lenovo Thinkpad T460 (Core I5 6Th Gen/8GB/512GB SSD/Webcam/14''/DOS)</v>
          </cell>
          <cell r="D1237" t="str">
            <v>Refurbished Laptops</v>
          </cell>
          <cell r="E1237">
            <v>1</v>
          </cell>
          <cell r="F1237">
            <v>22698</v>
          </cell>
          <cell r="G1237">
            <v>17000.259999999998</v>
          </cell>
        </row>
        <row r="1238">
          <cell r="B1238" t="str">
            <v>QCNBAG02969</v>
          </cell>
          <cell r="C1238" t="str">
            <v>Refurbished Lenovo Thinkpad L470 (Core I5 7Th Gen/8GB/512GB SSD/Webcam/14''/DOS)</v>
          </cell>
          <cell r="D1238" t="str">
            <v>Refurbished Laptops</v>
          </cell>
          <cell r="E1238">
            <v>0</v>
          </cell>
          <cell r="F1238">
            <v>23899</v>
          </cell>
          <cell r="G1238">
            <v>17899.419999999998</v>
          </cell>
        </row>
        <row r="1239">
          <cell r="B1239" t="str">
            <v>QCNBAG02972</v>
          </cell>
          <cell r="C1239" t="str">
            <v>Refurbished Dell Latitude 5591 (Core I5 8Th Gen/16GB/512GB SSD/Webcam/15.6" Non Touch/DOS)</v>
          </cell>
          <cell r="D1239" t="str">
            <v>Refurbished Laptops</v>
          </cell>
          <cell r="E1239">
            <v>1</v>
          </cell>
          <cell r="F1239">
            <v>33300</v>
          </cell>
          <cell r="G1239">
            <v>24999.48</v>
          </cell>
        </row>
        <row r="1240">
          <cell r="B1240" t="str">
            <v>QCNBAG02978</v>
          </cell>
          <cell r="C1240" t="str">
            <v>Refurbished HP Elitebook 840 G5 (Core I7 8Th Gen/8GB/512GB SSD/Webcam/14''Non Touch/DOS)</v>
          </cell>
          <cell r="D1240" t="str">
            <v>Refurbished Laptops</v>
          </cell>
          <cell r="E1240">
            <v>1</v>
          </cell>
          <cell r="F1240">
            <v>38599</v>
          </cell>
          <cell r="G1240">
            <v>28999.68</v>
          </cell>
        </row>
        <row r="1241">
          <cell r="B1241" t="str">
            <v>QCNBAG02981</v>
          </cell>
          <cell r="C1241" t="str">
            <v>Refurbished HP Elitebook 840 G5 (Core I7 8Th Gen/8GB/512GB SSD/Webcam/14'' Touch/DOS)</v>
          </cell>
          <cell r="D1241" t="str">
            <v>Refurbished Laptops</v>
          </cell>
          <cell r="E1241">
            <v>1</v>
          </cell>
          <cell r="F1241">
            <v>41299</v>
          </cell>
          <cell r="G1241">
            <v>30999.78</v>
          </cell>
        </row>
        <row r="1242">
          <cell r="B1242" t="str">
            <v>QCNBAG02980</v>
          </cell>
          <cell r="C1242" t="str">
            <v>Refurbished HP Elitebook 840 G5 (Core I7 8Th Gen/8GB/256GB SSD/Webcam/14''Non Touch/DOS)</v>
          </cell>
          <cell r="D1242" t="str">
            <v>Refurbished Laptops</v>
          </cell>
          <cell r="E1242">
            <v>2</v>
          </cell>
          <cell r="F1242">
            <v>39998</v>
          </cell>
          <cell r="G1242">
            <v>30000.32</v>
          </cell>
        </row>
        <row r="1243">
          <cell r="B1243" t="str">
            <v>QCNBAG02381</v>
          </cell>
          <cell r="C1243" t="str">
            <v>Refurbished HP Elitebook 840 G3 (Core I7 6Th Gen/8GB/512GB SSD/Webcam/14'' No Touch/DOS)</v>
          </cell>
          <cell r="D1243" t="str">
            <v>Refurbished Laptops</v>
          </cell>
          <cell r="E1243">
            <v>0</v>
          </cell>
          <cell r="F1243">
            <v>27299</v>
          </cell>
          <cell r="G1243">
            <v>20500.14</v>
          </cell>
        </row>
        <row r="1244">
          <cell r="B1244" t="str">
            <v>QCNBAG02976</v>
          </cell>
          <cell r="C1244" t="str">
            <v>Refurbished Dell Latitude E7490 (Core I5 8Th Gen/8GB/256GB SSD/Webcam/14'' Touch/DOS)</v>
          </cell>
          <cell r="D1244" t="str">
            <v>Refurbished Laptops</v>
          </cell>
          <cell r="E1244">
            <v>0</v>
          </cell>
          <cell r="F1244">
            <v>29299</v>
          </cell>
          <cell r="G1244">
            <v>21999.919999999998</v>
          </cell>
        </row>
        <row r="1245">
          <cell r="B1245" t="str">
            <v>QCNBAG02960</v>
          </cell>
          <cell r="C1245" t="str">
            <v>Refurbished Dell Latitude 7390Â (Core I5 8Th Gen/8GB/512GB SSD/Webcam/13.3'' Touch/DOS)</v>
          </cell>
          <cell r="D1245" t="str">
            <v>Refurbished Laptops</v>
          </cell>
          <cell r="E1245">
            <v>0</v>
          </cell>
          <cell r="F1245">
            <v>29999</v>
          </cell>
          <cell r="G1245">
            <v>22500.240000000002</v>
          </cell>
        </row>
        <row r="1246">
          <cell r="B1246" t="str">
            <v>QCNBAG02979</v>
          </cell>
          <cell r="C1246" t="str">
            <v>Refurbished HP 240 G6 (Core I3 7Th Gen/4GB/500GB/Webcam/14"/DOS)</v>
          </cell>
          <cell r="D1246" t="str">
            <v>Refurbished Laptops</v>
          </cell>
          <cell r="E1246">
            <v>0</v>
          </cell>
          <cell r="F1246">
            <v>20700</v>
          </cell>
          <cell r="G1246">
            <v>15500.48</v>
          </cell>
        </row>
        <row r="1247">
          <cell r="B1247" t="str">
            <v>QCNBAG02989</v>
          </cell>
          <cell r="C1247" t="str">
            <v>Refurbished HP Elitebook 840 G3 (Core I5 6Th Gen/16GB/256GB SSD/Webcam/14'' Touch/DOS)</v>
          </cell>
          <cell r="D1247" t="str">
            <v>Refurbished Laptops</v>
          </cell>
          <cell r="E1247">
            <v>0</v>
          </cell>
          <cell r="F1247">
            <v>27599</v>
          </cell>
          <cell r="G1247">
            <v>20750.3</v>
          </cell>
        </row>
        <row r="1248">
          <cell r="B1248" t="str">
            <v>QCNBAG02953</v>
          </cell>
          <cell r="C1248" t="str">
            <v>Refurbished HP Elitebook 830 G6 (Core I7 8Th Gen/8GB/512GB SSD/Webcam/13.3'' Touch/DOS)</v>
          </cell>
          <cell r="D1248" t="str">
            <v>Refurbished Laptops</v>
          </cell>
          <cell r="E1248">
            <v>9</v>
          </cell>
          <cell r="F1248">
            <v>39799</v>
          </cell>
          <cell r="G1248">
            <v>29900.02</v>
          </cell>
        </row>
        <row r="1249">
          <cell r="B1249" t="str">
            <v>QCNBAG02992</v>
          </cell>
          <cell r="C1249" t="str">
            <v>Refurbished HP Elitebook 830 G5 (Core I7 8Th Gen/8GB/512GB SSD/Webcam/13.3" Touch/DOS)</v>
          </cell>
          <cell r="D1249" t="str">
            <v>Refurbished Laptops</v>
          </cell>
          <cell r="E1249">
            <v>0</v>
          </cell>
          <cell r="F1249">
            <v>39299</v>
          </cell>
          <cell r="G1249">
            <v>29500</v>
          </cell>
        </row>
        <row r="1250">
          <cell r="B1250" t="str">
            <v>QCNBAG02990</v>
          </cell>
          <cell r="C1250" t="str">
            <v>Refurbished HP Elitebook 840 G5 (Core I5 8Th Gen/16GB/256GB SSD/Webcam/14''Touch/DOS)</v>
          </cell>
          <cell r="D1250" t="str">
            <v>Refurbished Laptops</v>
          </cell>
          <cell r="E1250">
            <v>0</v>
          </cell>
          <cell r="F1250">
            <v>38000</v>
          </cell>
          <cell r="G1250">
            <v>28500.54</v>
          </cell>
        </row>
        <row r="1251">
          <cell r="B1251" t="str">
            <v>QCNBAG02934</v>
          </cell>
          <cell r="C1251" t="str">
            <v>Refurbished Lenovo Thinkpad T480 (Core I5 8Th Gen/8GB/512GB SSD/Webcam/14''/DOS)</v>
          </cell>
          <cell r="D1251" t="str">
            <v>Refurbished Laptops</v>
          </cell>
          <cell r="E1251">
            <v>0</v>
          </cell>
          <cell r="F1251">
            <v>27999</v>
          </cell>
          <cell r="G1251">
            <v>21000.46</v>
          </cell>
        </row>
        <row r="1252">
          <cell r="B1252" t="str">
            <v>QCNBAG02378</v>
          </cell>
          <cell r="C1252" t="str">
            <v>Refurbished HP Elitebook 840 G3 (Core I7 6Th Gen/16GB/512GB SSD/Webcam/14'' No Touch/DOS)</v>
          </cell>
          <cell r="D1252" t="str">
            <v>Refurbished Laptops</v>
          </cell>
          <cell r="E1252">
            <v>2</v>
          </cell>
          <cell r="F1252">
            <v>29299</v>
          </cell>
          <cell r="G1252">
            <v>21999.919999999998</v>
          </cell>
        </row>
        <row r="1253">
          <cell r="B1253" t="str">
            <v>QCNBAG02991</v>
          </cell>
          <cell r="C1253" t="str">
            <v>Refurbished HP Elitebook 830 G6 (Core I5 8Th Gen/8GB/512GB SSD/Webcam/13.3''/DOS)</v>
          </cell>
          <cell r="D1253" t="str">
            <v>Refurbished Laptops</v>
          </cell>
          <cell r="E1253">
            <v>0</v>
          </cell>
          <cell r="F1253">
            <v>33300</v>
          </cell>
          <cell r="G1253">
            <v>24999.48</v>
          </cell>
        </row>
        <row r="1254">
          <cell r="B1254" t="str">
            <v>QCNBAG02985</v>
          </cell>
          <cell r="C1254" t="str">
            <v>Refurbished Dell Latitude 7490Â (Core I5 8Th Gen/8GB/512GB SSD/Webcam/14'' Touch/DOS)</v>
          </cell>
          <cell r="D1254" t="str">
            <v>Refurbished Laptops</v>
          </cell>
          <cell r="E1254">
            <v>0</v>
          </cell>
          <cell r="F1254">
            <v>30599</v>
          </cell>
          <cell r="G1254">
            <v>23000.560000000001</v>
          </cell>
        </row>
        <row r="1255">
          <cell r="B1255" t="str">
            <v>QCNBAG02993</v>
          </cell>
          <cell r="C1255" t="str">
            <v>Refurbished Dell Precision 3541 (Core I7 9Th Gen/16GB/512GB SSD/4GB Nvdia/Webcam/15.6''/DOS)</v>
          </cell>
          <cell r="D1255" t="str">
            <v>Refurbished Laptops</v>
          </cell>
          <cell r="E1255">
            <v>0</v>
          </cell>
          <cell r="F1255">
            <v>66599</v>
          </cell>
          <cell r="G1255">
            <v>50000.14</v>
          </cell>
        </row>
        <row r="1256">
          <cell r="B1256" t="str">
            <v>QCNBAG02996</v>
          </cell>
          <cell r="C1256" t="str">
            <v>Refurbished HP Elitebook 850 G5 (Core I5 7Th/8GB/512GB SSD/Webcam/15.6" Non Touch/DOS)</v>
          </cell>
          <cell r="D1256" t="str">
            <v>Refurbished Laptops</v>
          </cell>
          <cell r="E1256">
            <v>0</v>
          </cell>
          <cell r="F1256">
            <v>35299</v>
          </cell>
          <cell r="G1256">
            <v>26500.44</v>
          </cell>
        </row>
        <row r="1257">
          <cell r="B1257" t="str">
            <v>1YR_WARRANTY_PACK</v>
          </cell>
          <cell r="C1257" t="str">
            <v>1 YR WTY (Battery &amp; Adapter 3 Mths WTY)</v>
          </cell>
          <cell r="D1257" t="str">
            <v>1 YR Warranty</v>
          </cell>
          <cell r="E1257">
            <v>44752</v>
          </cell>
          <cell r="F1257">
            <v>1</v>
          </cell>
          <cell r="G1257">
            <v>1.0620000000000001</v>
          </cell>
        </row>
        <row r="1258">
          <cell r="B1258" t="str">
            <v>3YR_WARRANTY_PACK_DT</v>
          </cell>
          <cell r="C1258" t="str">
            <v>3 YEARS WARRANTY.</v>
          </cell>
          <cell r="D1258" t="str">
            <v>3 YRS Warranty</v>
          </cell>
          <cell r="E1258">
            <v>49986</v>
          </cell>
          <cell r="F1258">
            <v>2000</v>
          </cell>
          <cell r="G1258">
            <v>2000.1</v>
          </cell>
        </row>
        <row r="1259">
          <cell r="B1259" t="str">
            <v>3YR_WARRANTY_PACK</v>
          </cell>
          <cell r="C1259" t="str">
            <v>3 YRS WTY (Battery &amp; Adapter 6 Mths WTY)</v>
          </cell>
          <cell r="D1259" t="str">
            <v>3 YRS Warranty</v>
          </cell>
          <cell r="E1259">
            <v>49947</v>
          </cell>
          <cell r="F1259">
            <v>3000</v>
          </cell>
          <cell r="G1259">
            <v>2999.56</v>
          </cell>
        </row>
        <row r="1260">
          <cell r="B1260" t="str">
            <v>HDD0015</v>
          </cell>
          <cell r="C1260" t="str">
            <v>DESKTOP HDD 1TB</v>
          </cell>
          <cell r="E1260">
            <v>500</v>
          </cell>
          <cell r="F1260">
            <v>4200</v>
          </cell>
          <cell r="G1260">
            <v>3799.6</v>
          </cell>
        </row>
        <row r="1261">
          <cell r="B1261" t="str">
            <v>RAM0002</v>
          </cell>
          <cell r="C1261" t="str">
            <v>DESKTOP RAM 4GB DDR3</v>
          </cell>
          <cell r="E1261">
            <v>199</v>
          </cell>
          <cell r="F1261">
            <v>1200</v>
          </cell>
          <cell r="G1261">
            <v>1200.06</v>
          </cell>
        </row>
        <row r="1262">
          <cell r="B1262" t="str">
            <v>war1</v>
          </cell>
          <cell r="C1262" t="str">
            <v>Extended Warranty</v>
          </cell>
          <cell r="D1262" t="str">
            <v>1 YR Warranty</v>
          </cell>
          <cell r="E1262">
            <v>999999</v>
          </cell>
          <cell r="F1262">
            <v>0</v>
          </cell>
          <cell r="G1262">
            <v>1200.06</v>
          </cell>
        </row>
        <row r="1263">
          <cell r="B1263" t="str">
            <v>RAM0008</v>
          </cell>
          <cell r="C1263" t="str">
            <v>LAPTOP 4GB RAM</v>
          </cell>
          <cell r="E1263">
            <v>50</v>
          </cell>
          <cell r="F1263">
            <v>999</v>
          </cell>
          <cell r="G1263">
            <v>500.32</v>
          </cell>
        </row>
        <row r="1264">
          <cell r="B1264" t="str">
            <v>RAM0007</v>
          </cell>
          <cell r="C1264" t="str">
            <v>LAPTOP 8GB RAM</v>
          </cell>
          <cell r="E1264">
            <v>166</v>
          </cell>
          <cell r="F1264">
            <v>2600</v>
          </cell>
          <cell r="G1264">
            <v>2199.52</v>
          </cell>
        </row>
        <row r="1265">
          <cell r="B1265" t="str">
            <v>HDD0003</v>
          </cell>
          <cell r="C1265" t="str">
            <v xml:space="preserve">Laptop HDD 1TB </v>
          </cell>
          <cell r="E1265">
            <v>50</v>
          </cell>
          <cell r="F1265">
            <v>2600</v>
          </cell>
          <cell r="G1265">
            <v>2100.4</v>
          </cell>
        </row>
        <row r="1266">
          <cell r="B1266" t="str">
            <v>HDD0001</v>
          </cell>
          <cell r="C1266" t="str">
            <v>LAPTOP HDD 320GB</v>
          </cell>
          <cell r="E1266">
            <v>50</v>
          </cell>
          <cell r="F1266">
            <v>950</v>
          </cell>
          <cell r="G1266">
            <v>449.58</v>
          </cell>
        </row>
        <row r="1267">
          <cell r="B1267" t="str">
            <v>HDD0002</v>
          </cell>
          <cell r="C1267" t="str">
            <v xml:space="preserve">Laptop HDD 500GB </v>
          </cell>
          <cell r="E1267">
            <v>50</v>
          </cell>
          <cell r="F1267">
            <v>1200</v>
          </cell>
          <cell r="G1267">
            <v>699.74</v>
          </cell>
        </row>
        <row r="1268">
          <cell r="B1268" t="str">
            <v>HDD0021</v>
          </cell>
          <cell r="C1268" t="str">
            <v>Laptop SSD 512GB</v>
          </cell>
          <cell r="E1268">
            <v>50</v>
          </cell>
          <cell r="F1268">
            <v>2300</v>
          </cell>
          <cell r="G1268">
            <v>1799.5</v>
          </cell>
        </row>
        <row r="1269">
          <cell r="B1269" t="str">
            <v>HDD0020</v>
          </cell>
          <cell r="C1269" t="str">
            <v>SSD 256 GB</v>
          </cell>
          <cell r="E1269">
            <v>484</v>
          </cell>
          <cell r="F1269">
            <v>3400</v>
          </cell>
          <cell r="G1269">
            <v>2900.44</v>
          </cell>
        </row>
        <row r="1270">
          <cell r="B1270" t="str">
            <v>Win 10 Home</v>
          </cell>
          <cell r="C1270" t="str">
            <v>Win 10 home for Refurbished PC</v>
          </cell>
          <cell r="E1270">
            <v>2929</v>
          </cell>
          <cell r="F1270">
            <v>1600</v>
          </cell>
          <cell r="G1270">
            <v>1099.76</v>
          </cell>
        </row>
        <row r="1271">
          <cell r="B1271" t="str">
            <v>QCNBAG02999</v>
          </cell>
          <cell r="C1271" t="str">
            <v>Refurbished HP Elitebook 840 G6 (Core I7 8Th Gen/16GB/512GB SSD/Webcam/14''Touch/DOS)</v>
          </cell>
          <cell r="D1271" t="str">
            <v>Refurbished Laptops</v>
          </cell>
          <cell r="E1271">
            <v>1</v>
          </cell>
          <cell r="F1271">
            <v>43900</v>
          </cell>
          <cell r="G1271">
            <v>32999.879999999997</v>
          </cell>
        </row>
        <row r="1272">
          <cell r="B1272" t="str">
            <v>QCNBAG03004</v>
          </cell>
          <cell r="C1272" t="str">
            <v>Refurbished HP Elitebook 840 G6 (Core I7 8Th Gen/16GB/512GB SSD/Webcam/14'' Non Touch/DOS)</v>
          </cell>
          <cell r="D1272" t="str">
            <v>Refurbished Laptops</v>
          </cell>
          <cell r="E1272">
            <v>15</v>
          </cell>
          <cell r="F1272">
            <v>43299</v>
          </cell>
          <cell r="G1272">
            <v>32499.56</v>
          </cell>
        </row>
        <row r="1273">
          <cell r="B1273" t="str">
            <v>QCNBAG03003</v>
          </cell>
          <cell r="C1273" t="str">
            <v>Refurbished HP Elitebook 830 G6 (Core I7 8Th Gen/8GB/512GB SSD/Webcam/13.3'' Non Touch/DOS)</v>
          </cell>
          <cell r="D1273" t="str">
            <v>Refurbished Laptops</v>
          </cell>
          <cell r="E1273">
            <v>0</v>
          </cell>
          <cell r="F1273">
            <v>40000</v>
          </cell>
          <cell r="G1273">
            <v>30000.32</v>
          </cell>
        </row>
        <row r="1274">
          <cell r="B1274" t="str">
            <v>QCNBAG02995</v>
          </cell>
          <cell r="C1274" t="str">
            <v>Refurbished HP Elitebook 830 G5 (Core I7 8Th Gen/16GB/256GB SSD/Webcam/13.3" Non Touch/DOS)</v>
          </cell>
          <cell r="D1274" t="str">
            <v>Refurbished Laptops</v>
          </cell>
          <cell r="E1274">
            <v>0</v>
          </cell>
          <cell r="F1274">
            <v>38599</v>
          </cell>
          <cell r="G1274">
            <v>28999.68</v>
          </cell>
        </row>
        <row r="1275">
          <cell r="B1275" t="str">
            <v>QCNBAG03009</v>
          </cell>
          <cell r="C1275" t="str">
            <v>Dell Latitude 3480 (Core I3 7Th/8GB/256GB SSD/Webcam/14" Non Touch/DOS)</v>
          </cell>
          <cell r="D1275" t="str">
            <v>Refurbished Laptops</v>
          </cell>
          <cell r="E1275">
            <v>0</v>
          </cell>
          <cell r="F1275">
            <v>19299</v>
          </cell>
          <cell r="G1275">
            <v>14499.84</v>
          </cell>
        </row>
        <row r="1276">
          <cell r="B1276" t="str">
            <v>QCNBAG03012</v>
          </cell>
          <cell r="C1276" t="str">
            <v>Refurbished Lenovo Thinkpad T450 (Core I5 5Th Gen/8GB/256GB SSD/Webcam/14''/Touch/DOS)</v>
          </cell>
          <cell r="D1276" t="str">
            <v>Refurbished Laptops</v>
          </cell>
          <cell r="E1276">
            <v>0</v>
          </cell>
          <cell r="F1276">
            <v>20700</v>
          </cell>
          <cell r="G1276">
            <v>15500.48</v>
          </cell>
        </row>
        <row r="1277">
          <cell r="B1277" t="str">
            <v>QCNBAG03019</v>
          </cell>
          <cell r="C1277" t="str">
            <v>Refurbished Dell Latitude 5400 (Core I5 8Th Gen/8GB/256GB SSD/Webcam/14"/DOS)</v>
          </cell>
          <cell r="D1277" t="str">
            <v>Refurbished Laptops</v>
          </cell>
          <cell r="E1277">
            <v>0</v>
          </cell>
          <cell r="F1277">
            <v>28598</v>
          </cell>
          <cell r="G1277">
            <v>21499.599999999999</v>
          </cell>
        </row>
        <row r="1278">
          <cell r="B1278" t="str">
            <v>QCNBAG02872</v>
          </cell>
          <cell r="C1278" t="str">
            <v>Refurbished Lenovo Thinkpad L430 (Core I3 2Nd Gen/4GB/256GB SSD/Webcam/14''/DOS)</v>
          </cell>
          <cell r="D1278" t="str">
            <v>Refurbished Laptops</v>
          </cell>
          <cell r="E1278">
            <v>2</v>
          </cell>
          <cell r="F1278">
            <v>10699</v>
          </cell>
          <cell r="G1278">
            <v>8000.4</v>
          </cell>
        </row>
        <row r="1279">
          <cell r="B1279" t="str">
            <v>QCNBAG03023</v>
          </cell>
          <cell r="C1279" t="str">
            <v>Refurbished Dell Precision 3541 (Core I7 9Th Gen/16GB/512GB SSD/Webcam/15.6''/DOS)</v>
          </cell>
          <cell r="D1279" t="str">
            <v>Refurbished Laptops</v>
          </cell>
          <cell r="E1279">
            <v>0</v>
          </cell>
          <cell r="F1279">
            <v>42599</v>
          </cell>
          <cell r="G1279">
            <v>32000.42</v>
          </cell>
        </row>
        <row r="1280">
          <cell r="B1280" t="str">
            <v>QCNBAG03032</v>
          </cell>
          <cell r="C1280" t="str">
            <v>Refurbished Lenovo Thinkpad L430 (Core I3 3Rd Gen/4GB/256GB SSD/Webcam/14''/DOS)</v>
          </cell>
          <cell r="D1280" t="str">
            <v>Refurbished Laptops</v>
          </cell>
          <cell r="E1280">
            <v>3</v>
          </cell>
          <cell r="F1280">
            <v>13399</v>
          </cell>
          <cell r="G1280">
            <v>10000.5</v>
          </cell>
        </row>
        <row r="1281">
          <cell r="B1281" t="str">
            <v>QCNBAG03026</v>
          </cell>
          <cell r="C1281" t="str">
            <v>Refurbished HP 245 G7 Notebook (AMD Athlon/4GB/240GB SSD/Webcam/14"/DOS)</v>
          </cell>
          <cell r="D1281" t="str">
            <v>Refurbished Laptops</v>
          </cell>
          <cell r="E1281">
            <v>0</v>
          </cell>
          <cell r="F1281">
            <v>16699</v>
          </cell>
          <cell r="G1281">
            <v>12499.74</v>
          </cell>
        </row>
        <row r="1282">
          <cell r="B1282" t="str">
            <v>QCNBAG03010</v>
          </cell>
          <cell r="C1282" t="str">
            <v>Refurbished Lenovo Thinkpad T440P (Core I3 4Th Gen/4GB/500GB/Webcam/14''/DOS)</v>
          </cell>
          <cell r="D1282" t="str">
            <v>Refurbished Laptops</v>
          </cell>
          <cell r="E1282">
            <v>1</v>
          </cell>
          <cell r="F1282">
            <v>17999</v>
          </cell>
          <cell r="G1282">
            <v>13500.38</v>
          </cell>
        </row>
        <row r="1283">
          <cell r="B1283" t="str">
            <v>QCNBAG03015</v>
          </cell>
          <cell r="C1283" t="str">
            <v>Refurbished HP 15-Bg004Au (AMD E1-4GB/500GB/Webcam/15.6"/512MB AMD Radeon/DOS)</v>
          </cell>
          <cell r="D1283" t="str">
            <v>Refurbished Laptops</v>
          </cell>
          <cell r="E1283">
            <v>1</v>
          </cell>
          <cell r="F1283">
            <v>19999</v>
          </cell>
          <cell r="G1283">
            <v>15000.16</v>
          </cell>
        </row>
        <row r="1284">
          <cell r="B1284" t="str">
            <v>QCNBAG03027</v>
          </cell>
          <cell r="C1284" t="str">
            <v>Refurbished Dell Latitude 3410 (Core I3 10Th Gen/8GB/240GB SSD/Webcam/14"/DOS)</v>
          </cell>
          <cell r="D1284" t="str">
            <v>Refurbished Laptops</v>
          </cell>
          <cell r="E1284">
            <v>0</v>
          </cell>
          <cell r="F1284">
            <v>26600</v>
          </cell>
          <cell r="G1284">
            <v>19999.82</v>
          </cell>
        </row>
        <row r="1285">
          <cell r="B1285" t="str">
            <v>QCNBAG03030</v>
          </cell>
          <cell r="C1285" t="str">
            <v>Refurbished Dell Latitude 7390Â (Core I5 7Th Gen/8GB/256GB SSD/Webcam/13.3'' Touch/DOS)</v>
          </cell>
          <cell r="D1285" t="str">
            <v>Refurbished Laptops</v>
          </cell>
          <cell r="E1285">
            <v>0</v>
          </cell>
          <cell r="F1285">
            <v>23999</v>
          </cell>
          <cell r="G1285">
            <v>17999.72</v>
          </cell>
        </row>
        <row r="1286">
          <cell r="B1286" t="str">
            <v>QCDTAG00006</v>
          </cell>
          <cell r="C1286" t="str">
            <v>Refurbished Dell Optiplex 7010 SFF (Core I5 3Rd Gen/4GB/500GB/DOS)</v>
          </cell>
          <cell r="D1286" t="str">
            <v>Refurbished Desktops</v>
          </cell>
          <cell r="E1286">
            <v>0</v>
          </cell>
          <cell r="F1286">
            <v>9799</v>
          </cell>
          <cell r="G1286">
            <v>7299.48</v>
          </cell>
        </row>
        <row r="1287">
          <cell r="B1287" t="str">
            <v>QCDTAG00015</v>
          </cell>
          <cell r="C1287" t="str">
            <v>Refurbished Dell Optiplex 780 SFF (CORE 2 DUO/2GB/320GB/DOS)</v>
          </cell>
          <cell r="D1287" t="str">
            <v>Refurbished Desktops</v>
          </cell>
          <cell r="E1287">
            <v>0</v>
          </cell>
          <cell r="F1287">
            <v>3999</v>
          </cell>
          <cell r="G1287">
            <v>2999.56</v>
          </cell>
        </row>
        <row r="1288">
          <cell r="B1288" t="str">
            <v>QCDTAG00156</v>
          </cell>
          <cell r="C1288" t="str">
            <v>Refurbished HP Proliant Server Dl385 G6 (AMD Opteron/4GB/No HDD/No Riser Card/DOS)</v>
          </cell>
          <cell r="D1288" t="str">
            <v>Refurbished Desktops</v>
          </cell>
          <cell r="E1288">
            <v>0</v>
          </cell>
          <cell r="F1288">
            <v>9399</v>
          </cell>
          <cell r="G1288">
            <v>6999.76</v>
          </cell>
        </row>
        <row r="1289">
          <cell r="B1289" t="str">
            <v>QCDTAG00212</v>
          </cell>
          <cell r="C1289" t="str">
            <v>Refurbished Dell Wyse Tx0 Thin Client (Marvel Armada Processor 1.0Ghz/1GB Ram/0Mb Flash/Wyse Thin Os)</v>
          </cell>
          <cell r="D1289" t="str">
            <v>Thinclient</v>
          </cell>
          <cell r="E1289">
            <v>3</v>
          </cell>
          <cell r="F1289">
            <v>1399</v>
          </cell>
          <cell r="G1289">
            <v>999.46</v>
          </cell>
        </row>
        <row r="1290">
          <cell r="B1290" t="str">
            <v>QCDTAG00328</v>
          </cell>
          <cell r="C1290" t="str">
            <v>Refurbished Wipro Wsg68K55W8-0001 MT (Core I5 3Rd Gen/4GB/320GB/DOS)</v>
          </cell>
          <cell r="D1290" t="str">
            <v>Refurbished Desktops</v>
          </cell>
          <cell r="E1290">
            <v>0</v>
          </cell>
          <cell r="F1290">
            <v>8699</v>
          </cell>
          <cell r="G1290">
            <v>6499.44</v>
          </cell>
        </row>
        <row r="1291">
          <cell r="B1291" t="str">
            <v>QCDTAG00330</v>
          </cell>
          <cell r="C1291" t="str">
            <v>Refurbished Lenovo Thinkcentre M73 SFF (Core I5 4Th Gen/4GB/500GB/DOS)</v>
          </cell>
          <cell r="D1291" t="str">
            <v>Refurbished Desktops</v>
          </cell>
          <cell r="E1291">
            <v>3</v>
          </cell>
          <cell r="F1291">
            <v>12700</v>
          </cell>
          <cell r="G1291">
            <v>9500.18</v>
          </cell>
        </row>
        <row r="1292">
          <cell r="B1292" t="str">
            <v>QCDTAG00360</v>
          </cell>
          <cell r="C1292" t="str">
            <v>Refurbished Dell Optiplex 3020 SFF (Core I5 4Th Gen/8GB/500GB/DOS)</v>
          </cell>
          <cell r="D1292" t="str">
            <v>Refurbished Desktops</v>
          </cell>
          <cell r="E1292">
            <v>0</v>
          </cell>
          <cell r="F1292">
            <v>12699</v>
          </cell>
          <cell r="G1292">
            <v>9500.18</v>
          </cell>
        </row>
        <row r="1293">
          <cell r="B1293" t="str">
            <v>QCDTAG00390</v>
          </cell>
          <cell r="C1293" t="str">
            <v>Refurbished Assembled Desktop MT (CORE 2 DUO/2GB/320GB/DOS)</v>
          </cell>
          <cell r="D1293" t="str">
            <v>Refurbished Desktops</v>
          </cell>
          <cell r="E1293">
            <v>0</v>
          </cell>
          <cell r="F1293">
            <v>5099</v>
          </cell>
          <cell r="G1293">
            <v>3799.6</v>
          </cell>
        </row>
        <row r="1294">
          <cell r="B1294" t="str">
            <v>QCDTAG00410</v>
          </cell>
          <cell r="C1294" t="str">
            <v>Refurbished HP T410 Smart Zero Client (Arm Cortex Processor 1.0Ghz/1GB Ram/1GB Flash/DOS) No Adapter</v>
          </cell>
          <cell r="D1294" t="str">
            <v>Refurbished Desktops</v>
          </cell>
          <cell r="E1294">
            <v>0</v>
          </cell>
          <cell r="F1294">
            <v>1399</v>
          </cell>
          <cell r="G1294">
            <v>999.46</v>
          </cell>
        </row>
        <row r="1295">
          <cell r="B1295" t="str">
            <v>QCDTAG00454</v>
          </cell>
          <cell r="C1295" t="str">
            <v>Refurbished Lenovo Thinkcentre M93P SFF (Core I3 4Th Gen/4GB/320GB/DOS)</v>
          </cell>
          <cell r="D1295" t="str">
            <v>Refurbished Desktops</v>
          </cell>
          <cell r="E1295">
            <v>0</v>
          </cell>
          <cell r="F1295">
            <v>8399</v>
          </cell>
          <cell r="G1295">
            <v>6250.46</v>
          </cell>
        </row>
        <row r="1296">
          <cell r="B1296" t="str">
            <v>QCDTAG00532</v>
          </cell>
          <cell r="C1296" t="str">
            <v>Refurbished HP Prodesk 600 G2 Mini Pc (Core I3 6Th Gen/4GB/500GB/DOS)</v>
          </cell>
          <cell r="D1296" t="str">
            <v>Refurbished Desktops</v>
          </cell>
          <cell r="E1296">
            <v>0</v>
          </cell>
          <cell r="F1296">
            <v>11999</v>
          </cell>
          <cell r="G1296">
            <v>8999.86</v>
          </cell>
        </row>
        <row r="1297">
          <cell r="B1297" t="str">
            <v>QCDTAG00550</v>
          </cell>
          <cell r="C1297" t="str">
            <v>Refurbished Dell Optiplex 5050 SFF (Core I5 6Th Gen/8GB/500GB/DOS)</v>
          </cell>
          <cell r="D1297" t="str">
            <v>Refurbished Desktops</v>
          </cell>
          <cell r="E1297">
            <v>0</v>
          </cell>
          <cell r="F1297">
            <v>17699</v>
          </cell>
          <cell r="G1297">
            <v>13299.78</v>
          </cell>
        </row>
        <row r="1298">
          <cell r="B1298" t="str">
            <v>QCDTAG00555</v>
          </cell>
          <cell r="C1298" t="str">
            <v>Refurbished Dell Precision 3420 (Core I7 6Th Gen/16GB/1TB/DOS)</v>
          </cell>
          <cell r="D1298" t="str">
            <v>Refurbished Desktops</v>
          </cell>
          <cell r="E1298">
            <v>0</v>
          </cell>
          <cell r="F1298">
            <v>22698</v>
          </cell>
          <cell r="G1298">
            <v>17000.259999999998</v>
          </cell>
        </row>
        <row r="1299">
          <cell r="B1299" t="str">
            <v>QCDTAG00534</v>
          </cell>
          <cell r="C1299" t="str">
            <v>Refurbished Lenovo Thinkcentre M900 Mini Pc (Core I5 6Th Gen/8GB/500GB/DOS)</v>
          </cell>
          <cell r="D1299" t="str">
            <v>Refurbished Desktops</v>
          </cell>
          <cell r="E1299">
            <v>0</v>
          </cell>
          <cell r="F1299">
            <v>16000</v>
          </cell>
          <cell r="G1299">
            <v>11999.42</v>
          </cell>
        </row>
        <row r="1300">
          <cell r="B1300" t="str">
            <v>QCDTAG00561</v>
          </cell>
          <cell r="C1300" t="str">
            <v>Refurbished Lenovo Thinkcentre E73 SFF(Core I3 4Th Gen/4GB/500GB/Win 10-Pro/Kbd+Mouse)</v>
          </cell>
          <cell r="D1300" t="str">
            <v>Refurbished Desktops</v>
          </cell>
          <cell r="E1300">
            <v>0</v>
          </cell>
          <cell r="F1300">
            <v>11599</v>
          </cell>
          <cell r="G1300">
            <v>8700.14</v>
          </cell>
        </row>
        <row r="1301">
          <cell r="B1301" t="str">
            <v>QCDTAG00606</v>
          </cell>
          <cell r="C1301" t="str">
            <v>Refurbished HP Prodesk 600 G3 Mini Pc (Core I3 7Th Gen/4GB/500GB/DOS)</v>
          </cell>
          <cell r="D1301" t="str">
            <v>Refurbished Desktops</v>
          </cell>
          <cell r="E1301">
            <v>0</v>
          </cell>
          <cell r="F1301">
            <v>14000</v>
          </cell>
          <cell r="G1301">
            <v>10499.64</v>
          </cell>
        </row>
        <row r="1302">
          <cell r="B1302" t="str">
            <v>QCDTAG00611</v>
          </cell>
          <cell r="C1302" t="str">
            <v>Dell Inspiron 3268 (Core I5 7Th Gen/8GB/2TB/Win 10 Home)</v>
          </cell>
          <cell r="D1302" t="str">
            <v>Refurbished Desktops</v>
          </cell>
          <cell r="E1302">
            <v>0</v>
          </cell>
          <cell r="F1302">
            <v>22399</v>
          </cell>
          <cell r="G1302">
            <v>16799.66</v>
          </cell>
        </row>
        <row r="1303">
          <cell r="B1303" t="str">
            <v>QCDTAG00679</v>
          </cell>
          <cell r="C1303" t="str">
            <v>Refurbished HP Prodesk 400 G4 SFF (Core I5 6Th Gen/8GB/256GB SSD/DOS)</v>
          </cell>
          <cell r="D1303" t="str">
            <v>Refurbished Desktops</v>
          </cell>
          <cell r="E1303">
            <v>0</v>
          </cell>
          <cell r="F1303">
            <v>19099</v>
          </cell>
          <cell r="G1303">
            <v>14300.42</v>
          </cell>
        </row>
        <row r="1304">
          <cell r="B1304" t="str">
            <v>QCDTAG00696</v>
          </cell>
          <cell r="C1304" t="str">
            <v>Refurbished Dell Optiplex 7010 SFF (Core I5 3Rd Gen/8GB/256GB SSD/DOS)</v>
          </cell>
          <cell r="D1304" t="str">
            <v>Refurbished Desktops</v>
          </cell>
          <cell r="E1304">
            <v>0</v>
          </cell>
          <cell r="F1304">
            <v>11399</v>
          </cell>
          <cell r="G1304">
            <v>8499.5400000000009</v>
          </cell>
        </row>
        <row r="1305">
          <cell r="B1305" t="str">
            <v>QCDTAG00720</v>
          </cell>
          <cell r="C1305" t="str">
            <v>Refurbished Lenovo V520 Tower (Core I3 7Th Gen/8GB/256GB SSD/DOS)</v>
          </cell>
          <cell r="D1305" t="str">
            <v>Refurbished Desktops</v>
          </cell>
          <cell r="E1305">
            <v>0</v>
          </cell>
          <cell r="F1305">
            <v>16000</v>
          </cell>
          <cell r="G1305">
            <v>11999.42</v>
          </cell>
        </row>
        <row r="1306">
          <cell r="B1306" t="str">
            <v>QCDTAG00714</v>
          </cell>
          <cell r="C1306" t="str">
            <v>Refurbished Lenovo V520 Tower (Core I3 7Th Gen/4GB/1TB/DOS)</v>
          </cell>
          <cell r="D1306" t="str">
            <v>Refurbished Desktops</v>
          </cell>
          <cell r="E1306">
            <v>0</v>
          </cell>
          <cell r="F1306">
            <v>16000</v>
          </cell>
          <cell r="G1306">
            <v>11999.42</v>
          </cell>
        </row>
        <row r="1307">
          <cell r="B1307" t="str">
            <v>QCDTAG00718</v>
          </cell>
          <cell r="C1307" t="str">
            <v>Refurbished Dell Optiplex 7010 MT (Core I7 3Rd Gen/8GB/256GB SSD/DOS)</v>
          </cell>
          <cell r="D1307" t="str">
            <v>Refurbished Desktops</v>
          </cell>
          <cell r="E1307">
            <v>0</v>
          </cell>
          <cell r="F1307">
            <v>14000</v>
          </cell>
          <cell r="G1307">
            <v>10499.64</v>
          </cell>
        </row>
        <row r="1308">
          <cell r="B1308" t="str">
            <v>QCDTAG00725</v>
          </cell>
          <cell r="C1308" t="str">
            <v>Refurbished Dell Optiplex 3040 MT (Core I5 6Th Gen/8GB/500GB/DOS)</v>
          </cell>
          <cell r="D1308" t="str">
            <v>Refurbished Desktops</v>
          </cell>
          <cell r="E1308">
            <v>0</v>
          </cell>
          <cell r="F1308">
            <v>17299</v>
          </cell>
          <cell r="G1308">
            <v>13000.06</v>
          </cell>
        </row>
        <row r="1309">
          <cell r="B1309" t="str">
            <v>QCDTAG00685</v>
          </cell>
          <cell r="C1309" t="str">
            <v>Refurbished HP 202 G2 MT (Core I3 4Th Gen/4GB/500GB/DOS)</v>
          </cell>
          <cell r="D1309" t="str">
            <v>Refurbished Desktops</v>
          </cell>
          <cell r="E1309">
            <v>1</v>
          </cell>
          <cell r="F1309">
            <v>8999</v>
          </cell>
          <cell r="G1309">
            <v>6749.6</v>
          </cell>
        </row>
        <row r="1310">
          <cell r="B1310" t="str">
            <v>QCDTAG00707</v>
          </cell>
          <cell r="C1310" t="str">
            <v>Refurbished HP Prodesk 400 G4 Mini (Core I3 9Th Gen/8GB/500GB/DOS)</v>
          </cell>
          <cell r="D1310" t="str">
            <v>Refurbished Desktops</v>
          </cell>
          <cell r="E1310">
            <v>1</v>
          </cell>
          <cell r="F1310">
            <v>20799</v>
          </cell>
          <cell r="G1310">
            <v>15599.6</v>
          </cell>
        </row>
        <row r="1311">
          <cell r="B1311" t="str">
            <v>QCDTAG00677</v>
          </cell>
          <cell r="C1311" t="str">
            <v>Refurbished Dell Optiplex 3050 USFF (Core I5 7Th Gen/4GB/500GB/DOS)</v>
          </cell>
          <cell r="D1311" t="str">
            <v>Refurbished Desktops</v>
          </cell>
          <cell r="E1311">
            <v>0</v>
          </cell>
          <cell r="F1311">
            <v>17999</v>
          </cell>
          <cell r="G1311">
            <v>13500.38</v>
          </cell>
        </row>
        <row r="1312">
          <cell r="B1312" t="str">
            <v>QCDTAG00687</v>
          </cell>
          <cell r="C1312" t="str">
            <v>Refurbished HP Elitedesk 705 G2 Mini (AMD-A8 Pro 8600B/4GB/500GB/DOS)</v>
          </cell>
          <cell r="D1312" t="str">
            <v>Refurbished Desktops</v>
          </cell>
          <cell r="E1312">
            <v>0</v>
          </cell>
          <cell r="F1312">
            <v>7399</v>
          </cell>
          <cell r="G1312">
            <v>5499.98</v>
          </cell>
        </row>
        <row r="1313">
          <cell r="B1313" t="str">
            <v>QCDTAG00653</v>
          </cell>
          <cell r="C1313" t="str">
            <v>Refurbished HP Elitedesk 705 G2 Mini (AMD-A8 8600B/4GB/256GB SSD/DOS)</v>
          </cell>
          <cell r="D1313" t="str">
            <v>Refurbished Desktops</v>
          </cell>
          <cell r="E1313">
            <v>0</v>
          </cell>
          <cell r="F1313">
            <v>8699</v>
          </cell>
          <cell r="G1313">
            <v>6499.44</v>
          </cell>
        </row>
        <row r="1314">
          <cell r="B1314" t="str">
            <v>QCDTAG00733</v>
          </cell>
          <cell r="C1314" t="str">
            <v>Refurbished Dell Vostro 3470 ( Core I3 8Th Gen /4GB/256GB SSD/DOS)</v>
          </cell>
          <cell r="D1314" t="str">
            <v>Refurbished Desktops</v>
          </cell>
          <cell r="E1314">
            <v>1</v>
          </cell>
          <cell r="F1314">
            <v>18699</v>
          </cell>
          <cell r="G1314">
            <v>13999.52</v>
          </cell>
        </row>
        <row r="1315">
          <cell r="B1315" t="str">
            <v>QCDTAG00734</v>
          </cell>
          <cell r="C1315" t="str">
            <v>Refurbished Dell Vostro 3268 (Celeron 1St Gen/4GB/500GB/DOS)</v>
          </cell>
          <cell r="D1315" t="str">
            <v>Refurbished Desktops</v>
          </cell>
          <cell r="E1315">
            <v>1</v>
          </cell>
          <cell r="F1315">
            <v>5999</v>
          </cell>
          <cell r="G1315">
            <v>4500.5200000000004</v>
          </cell>
        </row>
        <row r="1316">
          <cell r="B1316" t="str">
            <v>QCDTAG00613</v>
          </cell>
          <cell r="C1316" t="str">
            <v>Refurbished Lenovo Thinkcentre M83 SFF (Core I3 4Th Gen/8GB/256GB SSD/DOS)</v>
          </cell>
          <cell r="D1316" t="str">
            <v>Refurbished Desktops</v>
          </cell>
          <cell r="E1316">
            <v>0</v>
          </cell>
          <cell r="F1316">
            <v>12399</v>
          </cell>
          <cell r="G1316">
            <v>9299.58</v>
          </cell>
        </row>
        <row r="1317">
          <cell r="B1317" t="str">
            <v>QCDTAG00732</v>
          </cell>
          <cell r="C1317" t="str">
            <v>Refurbished HP Compaq 285 Pro G2 MT (AMD A6 Pro /8GB/500GB/DOS)</v>
          </cell>
          <cell r="D1317" t="str">
            <v>Refurbished Desktops</v>
          </cell>
          <cell r="E1317">
            <v>0</v>
          </cell>
          <cell r="F1317">
            <v>7999</v>
          </cell>
          <cell r="G1317">
            <v>6000.3</v>
          </cell>
        </row>
        <row r="1318">
          <cell r="B1318" t="str">
            <v>QCDTAG00708</v>
          </cell>
          <cell r="C1318" t="str">
            <v>Refurbished Dell Optiplex 5040 SFF (Core I5 6Th Gen/8GB/512GB SSD/DOS)</v>
          </cell>
          <cell r="D1318" t="str">
            <v>Refurbished Desktops</v>
          </cell>
          <cell r="E1318">
            <v>0</v>
          </cell>
          <cell r="F1318">
            <v>20399</v>
          </cell>
          <cell r="G1318">
            <v>15299.88</v>
          </cell>
        </row>
        <row r="1319">
          <cell r="B1319" t="str">
            <v>QCDTAG00749</v>
          </cell>
          <cell r="C1319" t="str">
            <v>Refurbished Dell Inspiron 3470 (Core I5 8Th Gen/8GB/2TB/Win 10 Home)</v>
          </cell>
          <cell r="D1319" t="str">
            <v>Refurbished Desktops</v>
          </cell>
          <cell r="E1319">
            <v>0</v>
          </cell>
          <cell r="F1319">
            <v>25299</v>
          </cell>
          <cell r="G1319">
            <v>19000.36</v>
          </cell>
        </row>
        <row r="1320">
          <cell r="B1320" t="str">
            <v>QCDTAG00637</v>
          </cell>
          <cell r="C1320" t="str">
            <v>Refurbished HP Prodesk 600 G2 Mini (Core I5 6Th Gen/8GB/256GB/DOS)</v>
          </cell>
          <cell r="D1320" t="str">
            <v>Refurbished Desktops</v>
          </cell>
          <cell r="E1320">
            <v>0</v>
          </cell>
          <cell r="F1320">
            <v>17099</v>
          </cell>
          <cell r="G1320">
            <v>12799.46</v>
          </cell>
        </row>
        <row r="1321">
          <cell r="B1321" t="str">
            <v>QCDTAG00728</v>
          </cell>
          <cell r="C1321" t="str">
            <v>Refurbished Dell Wyse 3040 (Atom X5 1St Gen/2GB/8GB Chip/DOS)</v>
          </cell>
          <cell r="D1321" t="str">
            <v>Refurbished Desktops</v>
          </cell>
          <cell r="E1321">
            <v>9</v>
          </cell>
          <cell r="F1321">
            <v>1999</v>
          </cell>
          <cell r="G1321">
            <v>1499.78</v>
          </cell>
        </row>
        <row r="1322">
          <cell r="B1322" t="str">
            <v>QCDTAG00756</v>
          </cell>
          <cell r="C1322" t="str">
            <v>Refurbished HP Elitedesk 705 G1 Mini (AMD-A8 Pro 7600B/8GB/500GB/DOS)</v>
          </cell>
          <cell r="D1322" t="str">
            <v>Refurbished Desktops</v>
          </cell>
          <cell r="E1322">
            <v>0</v>
          </cell>
          <cell r="F1322">
            <v>7399</v>
          </cell>
          <cell r="G1322">
            <v>5499.98</v>
          </cell>
        </row>
        <row r="1323">
          <cell r="B1323" t="str">
            <v>QCDTAG00739</v>
          </cell>
          <cell r="C1323" t="str">
            <v>Refurbished Dell Wyse Tx0 Thin Client (Marvel Armada Processor 1.0Ghz/8Mb Ram/1GB Flash/Wyse Thin Os)</v>
          </cell>
          <cell r="D1323" t="str">
            <v>Thinclient</v>
          </cell>
          <cell r="E1323">
            <v>30</v>
          </cell>
          <cell r="F1323">
            <v>1399</v>
          </cell>
          <cell r="G1323">
            <v>999.46</v>
          </cell>
        </row>
        <row r="1324">
          <cell r="B1324" t="str">
            <v>QCDTAG00757</v>
          </cell>
          <cell r="C1324" t="str">
            <v>Refurbished HP Elitedesk 705 G2 Mini (AMD-A8 Pro 8600B/8GB/500GB/DOS)</v>
          </cell>
          <cell r="D1324" t="str">
            <v>Refurbished Desktops</v>
          </cell>
          <cell r="E1324">
            <v>10</v>
          </cell>
          <cell r="F1324">
            <v>8699</v>
          </cell>
          <cell r="G1324">
            <v>6499.44</v>
          </cell>
        </row>
        <row r="1325">
          <cell r="B1325" t="str">
            <v>QCPDT000263</v>
          </cell>
          <cell r="C1325" t="str">
            <v>Refurbished Dell Optiplex 3020 SFF (Core I5 4Th Gen/8GB/256GB SSD/DOS)</v>
          </cell>
          <cell r="D1325" t="str">
            <v>Refurbished Desktops</v>
          </cell>
          <cell r="E1325">
            <v>42</v>
          </cell>
          <cell r="F1325">
            <v>14000</v>
          </cell>
          <cell r="G1325">
            <v>10499.64</v>
          </cell>
        </row>
        <row r="1326">
          <cell r="B1326" t="str">
            <v>NNBKA01772</v>
          </cell>
          <cell r="C1326" t="str">
            <v>Microsoft Surface Pro X 1876 13-Inch Laptop (Microsoft SQ1/8GB/128GB SSD/Windows 10 Home/Microsoft Sq1 Adreno 685 Gpu Graphics), Matte Black</v>
          </cell>
          <cell r="D1326" t="str">
            <v>Open Box Laptops</v>
          </cell>
          <cell r="E1326">
            <v>1</v>
          </cell>
          <cell r="F1326">
            <v>67799</v>
          </cell>
          <cell r="G1326">
            <v>59999.46</v>
          </cell>
        </row>
        <row r="1327">
          <cell r="B1327" t="str">
            <v>NNBKA01947</v>
          </cell>
          <cell r="C1327" t="str">
            <v>Lenovo Legion Y540 9TH Gen Core Intel I5 15.6 Inch FHD Gaming Laptop (8GB Ram / 1TB HDD + 128 GB SSD / Windows 10 Home / 4GB Nvidia GTX 1650 Graphics / Black / 2.3 Kg), 81Sy00C3In</v>
          </cell>
          <cell r="D1327" t="str">
            <v>Open Box Laptops</v>
          </cell>
          <cell r="E1327">
            <v>1</v>
          </cell>
          <cell r="F1327">
            <v>62199</v>
          </cell>
          <cell r="G1327">
            <v>54998.62</v>
          </cell>
        </row>
        <row r="1328">
          <cell r="B1328" t="str">
            <v>NNBKA01970</v>
          </cell>
          <cell r="C1328" t="str">
            <v>Lenovo Yoga C740 Intel Core I7 10TH Generation 14 Inch FHD 2 In 1 Convertible Laptop (16GB/512GB SSD/Windows 10/Grey/1.4Kg), 81Tc00B2In</v>
          </cell>
          <cell r="D1328" t="str">
            <v>Open Box Laptops</v>
          </cell>
          <cell r="E1328">
            <v>1</v>
          </cell>
          <cell r="F1328">
            <v>72399</v>
          </cell>
          <cell r="G1328">
            <v>63999.66</v>
          </cell>
        </row>
        <row r="1329">
          <cell r="B1329" t="str">
            <v>NNBKA02432</v>
          </cell>
          <cell r="C1329" t="str">
            <v>HP PAVILION X360  14-CD0080TU 2 IN 1 LAPTOP CORE I5 8TH GEN - (8 GB/1 TB HDD/14 INCH/WINDOWS 10/1.68 KG)  NATURAL SILVER</v>
          </cell>
          <cell r="D1329" t="str">
            <v>Open Box Laptops</v>
          </cell>
          <cell r="E1329">
            <v>1</v>
          </cell>
          <cell r="F1329">
            <v>51999</v>
          </cell>
          <cell r="G1329">
            <v>45999.94</v>
          </cell>
        </row>
        <row r="1330">
          <cell r="B1330" t="str">
            <v>NNBKA02829</v>
          </cell>
          <cell r="C1330" t="str">
            <v>Apple Macbook Pro A1706 (13-Inch, 8GB Ram, 256GB Storage, 3.10Ghz Intel Core I5 ,7Th Gen) MYD82HN/A - Space Gray</v>
          </cell>
          <cell r="D1330" t="str">
            <v>Open Box Laptops</v>
          </cell>
          <cell r="E1330">
            <v>0</v>
          </cell>
          <cell r="F1330">
            <v>67799</v>
          </cell>
          <cell r="G1330">
            <v>59999.46</v>
          </cell>
        </row>
        <row r="1331">
          <cell r="B1331" t="str">
            <v>NNBKA02962</v>
          </cell>
          <cell r="C1331" t="str">
            <v>HP 15S Ryzen 3 Dual Core 3250U - (8 GB/1 TB HDD/Win 10 Home) 15S-Gr0011Au Thin And Light Laptop</v>
          </cell>
          <cell r="D1331" t="str">
            <v>Open Box Laptops</v>
          </cell>
          <cell r="E1331">
            <v>7</v>
          </cell>
          <cell r="F1331">
            <v>35599</v>
          </cell>
          <cell r="G1331">
            <v>31500.1</v>
          </cell>
        </row>
        <row r="1332">
          <cell r="B1332" t="str">
            <v>NNBKA02948</v>
          </cell>
          <cell r="C1332" t="str">
            <v>Avita Liber V14 Ryzen 5 Quad Core 3500U - (8 GB/512 GB SSD/Windows 10 Home) Ns14A8Inv562-Pab/Ns14A8Inv562-Paa Thin And Light Laptop</v>
          </cell>
          <cell r="D1332" t="str">
            <v>Open Box Laptops</v>
          </cell>
          <cell r="E1332">
            <v>1</v>
          </cell>
          <cell r="F1332">
            <v>39600</v>
          </cell>
          <cell r="G1332">
            <v>34999.980000000003</v>
          </cell>
        </row>
        <row r="1333">
          <cell r="B1333" t="str">
            <v>NNBKA03189</v>
          </cell>
          <cell r="C1333" t="str">
            <v>Dell Vostro 3400 14" FHD AG Display Laptop (11th Gen i3-1115G4 / 8GB / 1TB / Integrated Graphics / Win 10 / Black) D552175WIN9BE</v>
          </cell>
          <cell r="D1333" t="str">
            <v>Open Box Laptops</v>
          </cell>
          <cell r="E1333">
            <v>1</v>
          </cell>
          <cell r="F1333">
            <v>41299</v>
          </cell>
          <cell r="G1333">
            <v>36499.760000000002</v>
          </cell>
        </row>
        <row r="1334">
          <cell r="B1334" t="str">
            <v>NNBKA00998</v>
          </cell>
          <cell r="C1334" t="str">
            <v>Realme Book (Slim) 14" Core I3 11Th Gen - (8 GB/256 GB SSD/Win 10 Home) Rmnb1001 Thin And Light Laptop-Real Grey</v>
          </cell>
          <cell r="D1334" t="str">
            <v>Open Box Laptops</v>
          </cell>
          <cell r="E1334">
            <v>1</v>
          </cell>
          <cell r="F1334">
            <v>35099</v>
          </cell>
          <cell r="G1334">
            <v>30999.78</v>
          </cell>
        </row>
        <row r="1335">
          <cell r="B1335" t="str">
            <v>NNBKA03452</v>
          </cell>
          <cell r="C1335" t="str">
            <v>Smartron T.Book Flex Core M3 7Th Gen - (4 GB/128 GB SSD/Win 10 Home) T1223 2 In 1 Laptop</v>
          </cell>
          <cell r="D1335" t="str">
            <v>Open Box Laptops</v>
          </cell>
          <cell r="E1335">
            <v>3</v>
          </cell>
          <cell r="F1335">
            <v>19299</v>
          </cell>
          <cell r="G1335">
            <v>17000.259999999998</v>
          </cell>
        </row>
        <row r="1336">
          <cell r="B1336" t="str">
            <v>NNBKA03465</v>
          </cell>
          <cell r="C1336" t="str">
            <v>HP Ryzen 5 Quad Core - (8 GB/1 TB HDD/Win 10 Home) 245 G7 Thin And Light Laptop</v>
          </cell>
          <cell r="D1336" t="str">
            <v>Open Box Laptops</v>
          </cell>
          <cell r="E1336">
            <v>0</v>
          </cell>
          <cell r="F1336">
            <v>32299</v>
          </cell>
          <cell r="G1336">
            <v>28500.54</v>
          </cell>
        </row>
        <row r="1337">
          <cell r="B1337" t="str">
            <v>NNBKA03738</v>
          </cell>
          <cell r="C1337" t="str">
            <v>HP 15, 11Th Gen Intel Core I5/8GB RAM/512GB SSD 15.6 Inches Laptop, Intel Iris Xe Graphics/Alexa Built- In/Win 11 Home, 15S-Du3517Tu</v>
          </cell>
          <cell r="D1337" t="str">
            <v>Open Box Laptops</v>
          </cell>
          <cell r="E1337">
            <v>2</v>
          </cell>
          <cell r="F1337">
            <v>54900</v>
          </cell>
          <cell r="G1337">
            <v>48500.36</v>
          </cell>
        </row>
        <row r="1338">
          <cell r="B1338" t="str">
            <v>NNBKA03768</v>
          </cell>
          <cell r="C1338" t="str">
            <v>Asus Chromebook Celeron Dual Core - (4 GB/64 GB Emmc Storage/Chrome OS) Cx1101Cma-Gj0007 Chromebook</v>
          </cell>
          <cell r="D1338" t="str">
            <v>Open Box Laptops</v>
          </cell>
          <cell r="E1338">
            <v>0</v>
          </cell>
          <cell r="F1338">
            <v>12499</v>
          </cell>
          <cell r="G1338">
            <v>10999.96</v>
          </cell>
        </row>
        <row r="1339">
          <cell r="B1339" t="str">
            <v>NNBKA01286</v>
          </cell>
          <cell r="C1339" t="str">
            <v>Acer Predator G3-571 15.6-Inch (Core I7 7Th Gen 7700Hq Processor/16GB/1TB+256GB SSD/Win 10 Home)</v>
          </cell>
          <cell r="D1339" t="str">
            <v>Open Box Laptops</v>
          </cell>
          <cell r="E1339">
            <v>1</v>
          </cell>
          <cell r="F1339">
            <v>55399</v>
          </cell>
          <cell r="G1339">
            <v>48999.5</v>
          </cell>
        </row>
        <row r="1340">
          <cell r="B1340" t="str">
            <v>NNBKA03811</v>
          </cell>
          <cell r="C1340" t="str">
            <v>DELL Core i3 10th Gen - (8 GB/1 TB HDD/256 GB SSD /Win 11 Home) Vostro 3510 Thin and Light Laptop</v>
          </cell>
          <cell r="D1340" t="str">
            <v>Open Box Laptops</v>
          </cell>
          <cell r="E1340">
            <v>0</v>
          </cell>
          <cell r="F1340">
            <v>39600</v>
          </cell>
          <cell r="G1340">
            <v>34999.980000000003</v>
          </cell>
        </row>
        <row r="1341">
          <cell r="B1341" t="str">
            <v>NNBKA03869</v>
          </cell>
          <cell r="C1341" t="str">
            <v>HP Chromebook 14A G5, AMD A4 14-Inch HD (4GB/32GB EMMC/Chrome OS/Chalkboard Gray)</v>
          </cell>
          <cell r="D1341" t="str">
            <v>Open Box Laptops</v>
          </cell>
          <cell r="E1341">
            <v>1</v>
          </cell>
          <cell r="F1341">
            <v>14199</v>
          </cell>
          <cell r="G1341">
            <v>12499.74</v>
          </cell>
        </row>
        <row r="1342">
          <cell r="B1342" t="str">
            <v>NNBKA03879</v>
          </cell>
          <cell r="C1342" t="str">
            <v>HP Pavilion 15-Eg0103Tx Core I5 11Th Gen/16 GB/512 GB SSD/Win 10/2 GB Graphics)</v>
          </cell>
          <cell r="D1342" t="str">
            <v>Open Box Laptops</v>
          </cell>
          <cell r="E1342">
            <v>2</v>
          </cell>
          <cell r="F1342">
            <v>66199</v>
          </cell>
          <cell r="G1342">
            <v>58499.68</v>
          </cell>
        </row>
        <row r="1343">
          <cell r="B1343" t="str">
            <v>NNBKA03880</v>
          </cell>
          <cell r="C1343" t="str">
            <v>HP 14 14S-Fq1029Au Laptop (4Th Gen Ryzen 3 5300U/8GB/512GB SSD/Win 10/14 Inch FHD/Natural Silver)</v>
          </cell>
          <cell r="D1343" t="str">
            <v>Open Box Laptops</v>
          </cell>
          <cell r="E1343">
            <v>3</v>
          </cell>
          <cell r="F1343">
            <v>43599</v>
          </cell>
          <cell r="G1343">
            <v>38499.86</v>
          </cell>
        </row>
        <row r="1344">
          <cell r="B1344" t="str">
            <v>NNBKA03893</v>
          </cell>
          <cell r="C1344" t="str">
            <v>HP BZ NB 255 G8 (R3-3300/4GB DDR4/1TB/Win 10 Home)</v>
          </cell>
          <cell r="D1344" t="str">
            <v>Open Box Laptops</v>
          </cell>
          <cell r="E1344">
            <v>1</v>
          </cell>
          <cell r="F1344">
            <v>31099</v>
          </cell>
          <cell r="G1344">
            <v>27499.9</v>
          </cell>
        </row>
        <row r="1345">
          <cell r="B1345" t="str">
            <v>NNBKA03912</v>
          </cell>
          <cell r="C1345" t="str">
            <v>HP 14S-Dq2535Tu Laptop (Intel Core I5-1135G7/8GB/512GB SSD/Win 10/14 Inch HD)</v>
          </cell>
          <cell r="D1345" t="str">
            <v>Open Box Laptops</v>
          </cell>
          <cell r="E1345">
            <v>2</v>
          </cell>
          <cell r="F1345">
            <v>54299</v>
          </cell>
          <cell r="G1345">
            <v>48000.04</v>
          </cell>
        </row>
        <row r="1346">
          <cell r="B1346" t="str">
            <v>NNBKA03922</v>
          </cell>
          <cell r="C1346" t="str">
            <v>Dell 3510/I5-10Th Gen/4GB/1TB/Ubuntu/15"FHD/Nvidia MX230 2GB Graphics</v>
          </cell>
          <cell r="D1346" t="str">
            <v>Open Box Laptops</v>
          </cell>
          <cell r="E1346">
            <v>2</v>
          </cell>
          <cell r="F1346">
            <v>61099</v>
          </cell>
          <cell r="G1346">
            <v>54000.34</v>
          </cell>
        </row>
        <row r="1347">
          <cell r="B1347" t="str">
            <v>NNBKA03875</v>
          </cell>
          <cell r="C1347" t="str">
            <v>HP Envy 13-Ad079Tu Thin And Light Laptop (Core I3 7Th Gen/4GB/256GB SSD/Webcam/Win 10 Home/13.3 Inch/Gold)</v>
          </cell>
          <cell r="D1347" t="str">
            <v>Open Box Laptops</v>
          </cell>
          <cell r="E1347">
            <v>0</v>
          </cell>
          <cell r="F1347">
            <v>41899</v>
          </cell>
          <cell r="G1347">
            <v>37000.080000000002</v>
          </cell>
        </row>
        <row r="1348">
          <cell r="B1348" t="str">
            <v>NNBKA00969</v>
          </cell>
          <cell r="C1348" t="str">
            <v>Lenovo Ideapad Slim 3I 81We00Q5In Thin And Light Laptop (Intel Core I3 10Th Gen/ 8GB/1TB HDD/Win 10/15.6 Inch Full HD/Platinum Grey)</v>
          </cell>
          <cell r="D1348" t="str">
            <v>Open Box Laptops</v>
          </cell>
          <cell r="E1348">
            <v>1</v>
          </cell>
          <cell r="F1348">
            <v>32299</v>
          </cell>
          <cell r="G1348">
            <v>28500.54</v>
          </cell>
        </row>
        <row r="1349">
          <cell r="B1349" t="str">
            <v>NNBKA03908</v>
          </cell>
          <cell r="C1349" t="str">
            <v>HP 250 G7 -CORE I5-8265/8GB/1TB/WEBCAM/DVD RW/15.6 Inch/DOS</v>
          </cell>
          <cell r="D1349" t="str">
            <v>Open Box Laptops</v>
          </cell>
          <cell r="E1349">
            <v>1</v>
          </cell>
          <cell r="F1349">
            <v>41299</v>
          </cell>
          <cell r="G1349">
            <v>36499.760000000002</v>
          </cell>
        </row>
        <row r="1350">
          <cell r="B1350" t="str">
            <v>NEWNBK00001</v>
          </cell>
          <cell r="C1350" t="str">
            <v>LENOVO V110 80TDA01GIH AMD A6/4GB/ 1TB/ DVD/ DOS</v>
          </cell>
          <cell r="D1350" t="str">
            <v>Open Box Laptops</v>
          </cell>
          <cell r="E1350">
            <v>1</v>
          </cell>
          <cell r="F1350">
            <v>24899</v>
          </cell>
          <cell r="G1350">
            <v>21999.919999999998</v>
          </cell>
        </row>
        <row r="1351">
          <cell r="B1351" t="str">
            <v>REFDE00286</v>
          </cell>
          <cell r="C1351" t="str">
            <v>DELL REFURBISHED INSPIRON 15 7568/ 6th Gen Ci7-6500U/ 8GB/ 1TB/ INT/ WIN 10/ 15.6-INCH FHD Touch</v>
          </cell>
          <cell r="D1351" t="str">
            <v>Brand Refurbished Laptops</v>
          </cell>
          <cell r="E1351">
            <v>1</v>
          </cell>
          <cell r="F1351">
            <v>39099</v>
          </cell>
          <cell r="G1351">
            <v>34000.519999999997</v>
          </cell>
        </row>
        <row r="1352">
          <cell r="B1352" t="str">
            <v>REFHP00002</v>
          </cell>
          <cell r="C1352" t="str">
            <v>HP Pavilion Intel Core I5 8TH Gen 15.6-Inch FHD Thin And Light Laptop (8GB/1TB HDD/Win 10 Home/2GB Graphics/Silver), Cc129Tx</v>
          </cell>
          <cell r="D1352" t="str">
            <v>Brand Refurbished Laptops</v>
          </cell>
          <cell r="E1352">
            <v>1</v>
          </cell>
          <cell r="F1352">
            <v>38000</v>
          </cell>
          <cell r="G1352">
            <v>32999.879999999997</v>
          </cell>
        </row>
        <row r="1353">
          <cell r="B1353" t="str">
            <v>REFDELL00198</v>
          </cell>
          <cell r="C1353" t="str">
            <v>Refurbished Dell Inspiron 15-7501/Intel Core 10TH Gen i5-10300H/15.6 Inch FHD/512GB SSD/8GB/Nvidia Geforce GTX1650Ti 4GB Graphics/Win 10 Home/Silver</v>
          </cell>
          <cell r="D1353" t="str">
            <v>Brand Refurbished Laptops</v>
          </cell>
          <cell r="E1353">
            <v>1</v>
          </cell>
          <cell r="F1353">
            <v>55199</v>
          </cell>
          <cell r="G1353">
            <v>48000.04</v>
          </cell>
        </row>
        <row r="1354">
          <cell r="B1354" t="str">
            <v>REFHP00517</v>
          </cell>
          <cell r="C1354" t="str">
            <v>Refurbished HP Pav X360 Conv 14-Cd0077Tu 2-In-1 Laptop (Intel Core I3 8Th Gen/4GB/256GB SSD/Win 10 Home/14-Inch Non Touchscreen/Natural Silver) 4Lr21Par</v>
          </cell>
          <cell r="D1354" t="str">
            <v>Brand Refurbished Laptops</v>
          </cell>
          <cell r="E1354">
            <v>1</v>
          </cell>
          <cell r="F1354">
            <v>34498</v>
          </cell>
          <cell r="G1354">
            <v>30000.32</v>
          </cell>
        </row>
        <row r="1355">
          <cell r="B1355" t="str">
            <v>REFHP00538</v>
          </cell>
          <cell r="C1355" t="str">
            <v>HP Pavilion X360 14-Dh1006Tu Laptop (Core I3 10Th Gen/4GB/256GB SSD/Win 10/14-Inch Touch/Natural Silver) 8Ga81Par</v>
          </cell>
          <cell r="D1355" t="str">
            <v>Brand Refurbished Laptops</v>
          </cell>
          <cell r="E1355">
            <v>0</v>
          </cell>
          <cell r="F1355">
            <v>38000</v>
          </cell>
          <cell r="G1355">
            <v>32999.879999999997</v>
          </cell>
        </row>
        <row r="1356">
          <cell r="B1356" t="str">
            <v>REFDE00421</v>
          </cell>
          <cell r="C1356" t="str">
            <v>Dell Refurbished XPS 13 9360 Laptop (Core I7 8Th Gen/8GB/256GB SSD/Webcam/13.3" Non Touch/Win 10 Home)</v>
          </cell>
          <cell r="D1356" t="str">
            <v>Brand Refurbished Laptops</v>
          </cell>
          <cell r="E1356">
            <v>1</v>
          </cell>
          <cell r="F1356">
            <v>51800</v>
          </cell>
          <cell r="G1356">
            <v>45000.480000000003</v>
          </cell>
        </row>
        <row r="1357">
          <cell r="B1357" t="str">
            <v>NNBKA03140</v>
          </cell>
          <cell r="C1357" t="str">
            <v>LENOVO LEGION Y540 INTEL CORE I7 9TH GEN 15.6 INCH FHD GAMING (8GB/256SSD + 1TBHDD/WIN10/NVIDIA GEFORCE GTX 1650 4GB/RAVEN BLACK/2.3KG), 81SY00U7IN</v>
          </cell>
          <cell r="D1357" t="str">
            <v>Brand New Laptops</v>
          </cell>
          <cell r="E1357">
            <v>0</v>
          </cell>
          <cell r="F1357">
            <v>56699</v>
          </cell>
          <cell r="G1357">
            <v>54000.34</v>
          </cell>
        </row>
        <row r="1358">
          <cell r="B1358" t="str">
            <v>NNBKA03723</v>
          </cell>
          <cell r="C1358" t="str">
            <v>Microsoft Surface Pro 8 Pn-00013 Laptop (I5/8GB RAM /128 GB SSD/Win 11/13" Touch)</v>
          </cell>
          <cell r="D1358" t="str">
            <v>Brand New Laptops</v>
          </cell>
          <cell r="E1358">
            <v>1</v>
          </cell>
          <cell r="F1358">
            <v>62999</v>
          </cell>
          <cell r="G1358">
            <v>59999.46</v>
          </cell>
        </row>
        <row r="1359">
          <cell r="B1359" t="str">
            <v>QCNBAG03034</v>
          </cell>
          <cell r="C1359" t="str">
            <v>Refurbished Lenovo Thinkpad L430 (Core I5 3Rd Gen/4GB/256GB SSD/Webcam/14''/DOS</v>
          </cell>
          <cell r="D1359" t="str">
            <v>Refurbished Laptops</v>
          </cell>
          <cell r="E1359">
            <v>4</v>
          </cell>
          <cell r="F1359">
            <v>16000</v>
          </cell>
          <cell r="G1359">
            <v>11999.42</v>
          </cell>
        </row>
        <row r="1360">
          <cell r="B1360" t="str">
            <v>QCNBAG02928</v>
          </cell>
          <cell r="C1360" t="str">
            <v>Refurbished HP 245 G5 Notebook (AMD A8-7410/8GB/256GB SSD/Webcam/14"/DOS)</v>
          </cell>
          <cell r="D1360" t="str">
            <v>Refurbished Laptops</v>
          </cell>
          <cell r="E1360">
            <v>0</v>
          </cell>
          <cell r="F1360">
            <v>16699</v>
          </cell>
          <cell r="G1360">
            <v>12499.74</v>
          </cell>
        </row>
        <row r="1361">
          <cell r="B1361" t="str">
            <v>QCNBAG03008</v>
          </cell>
          <cell r="C1361" t="str">
            <v>Refurbished Lenovo Yoga 900-13Isk(Core I7 6Th Gen/8GB/512/Webcam/13.3" Touch/ Win 10 Pro)</v>
          </cell>
          <cell r="D1361" t="str">
            <v>Refurbished Laptops</v>
          </cell>
          <cell r="E1361">
            <v>0</v>
          </cell>
          <cell r="F1361">
            <v>34599</v>
          </cell>
          <cell r="G1361">
            <v>26000.12</v>
          </cell>
        </row>
        <row r="1362">
          <cell r="B1362" t="str">
            <v>QCNBAG03042</v>
          </cell>
          <cell r="C1362" t="str">
            <v>Refurbished Lenovo Thinkpad T480 (Core I5 8Th Gen/8GB/256GB SSD/Webcam/14''/DOS)</v>
          </cell>
          <cell r="D1362" t="str">
            <v>Refurbished Laptops</v>
          </cell>
          <cell r="E1362">
            <v>0</v>
          </cell>
          <cell r="F1362">
            <v>26600</v>
          </cell>
          <cell r="G1362">
            <v>19999.82</v>
          </cell>
        </row>
        <row r="1363">
          <cell r="B1363" t="str">
            <v>QCDTAG00273</v>
          </cell>
          <cell r="C1363" t="str">
            <v>Refurbished Dell Wyse Tx0 Thin Client (Marvel Armada Processor 1.0Ghz/1GB RAM/1GB Flash/Wyse Thin OS)</v>
          </cell>
          <cell r="D1363" t="str">
            <v>Thinclient</v>
          </cell>
          <cell r="E1363">
            <v>7</v>
          </cell>
          <cell r="F1363">
            <v>1399</v>
          </cell>
          <cell r="G1363">
            <v>999.46</v>
          </cell>
        </row>
        <row r="1364">
          <cell r="B1364" t="str">
            <v>QCNBAG03046</v>
          </cell>
          <cell r="C1364" t="str">
            <v>Refurbished Lenovo V130-14IKB (Core I3 8Th Gen/8GB/1TB/Webcam/14"/DOS)</v>
          </cell>
          <cell r="D1364" t="str">
            <v>Refurbished Laptops</v>
          </cell>
          <cell r="E1364">
            <v>2</v>
          </cell>
          <cell r="F1364">
            <v>21199</v>
          </cell>
          <cell r="G1364">
            <v>15900.5</v>
          </cell>
        </row>
        <row r="1365">
          <cell r="B1365" t="str">
            <v>QCNBAG03047</v>
          </cell>
          <cell r="C1365" t="str">
            <v>Refurbished Lenovo V330 ( Core I5 8Th Gen/8GB/1TB/Webcam/14"/DOS)</v>
          </cell>
          <cell r="D1365" t="str">
            <v>Refurbished Laptops</v>
          </cell>
          <cell r="E1365">
            <v>1</v>
          </cell>
          <cell r="F1365">
            <v>26600</v>
          </cell>
          <cell r="G1365">
            <v>19999.82</v>
          </cell>
        </row>
        <row r="1366">
          <cell r="B1366" t="str">
            <v>QCNBAG02997</v>
          </cell>
          <cell r="C1366" t="str">
            <v>Refurbished Dell Latitude 5591 (Core I5 8Th Gen/8GB/512GB SSD/Webcam/15.6" Non Touch/DDOS)</v>
          </cell>
          <cell r="D1366" t="str">
            <v>Refurbished Laptops</v>
          </cell>
          <cell r="E1366">
            <v>2</v>
          </cell>
          <cell r="F1366">
            <v>31300</v>
          </cell>
          <cell r="G1366">
            <v>23499.7</v>
          </cell>
        </row>
        <row r="1367">
          <cell r="B1367" t="str">
            <v>NNBKA00803</v>
          </cell>
          <cell r="C1367" t="str">
            <v>ASUS VivoBook X507UF-EJ300T Intel Core i5 8th Gen 15.6-inch FHD Thin and Light Laptop (8GB RAM/1TB HDD/Windows 10/1.68 kg)</v>
          </cell>
          <cell r="D1367" t="str">
            <v>Open Box Laptops</v>
          </cell>
          <cell r="E1367">
            <v>0</v>
          </cell>
          <cell r="F1367">
            <v>30599</v>
          </cell>
          <cell r="G1367">
            <v>26999.58</v>
          </cell>
        </row>
        <row r="1368">
          <cell r="B1368" t="str">
            <v>NNBKA00797</v>
          </cell>
          <cell r="C1368" t="str">
            <v>ASUS VivoBook 14 X409FJ-EK502T Intel Core i5 8th Gen 14-inch FHD Compact and Light Laptop (8GB RAM/512GB NVMe SSD/Windows 10/2GB NVIDIA GeForce MX230 Graphics/FP Reader/1.60 Kg), Slate Grey</v>
          </cell>
          <cell r="D1368" t="str">
            <v>Open Box Laptops</v>
          </cell>
          <cell r="E1368">
            <v>0</v>
          </cell>
          <cell r="F1368">
            <v>28299</v>
          </cell>
          <cell r="G1368">
            <v>24999.48</v>
          </cell>
        </row>
        <row r="1369">
          <cell r="B1369" t="str">
            <v>NNBKA00464</v>
          </cell>
          <cell r="C1369" t="str">
            <v>Avita Liber Ns13A1In002P 13.3-Inch FHD Ultra Slim &amp; Light (Core I5-7TH Gen/8GB/256GB SSD/Windows 10 Home/Integrated Graphics/1.37 Kg), Angel Blue</v>
          </cell>
          <cell r="D1369" t="str">
            <v>Open Box Laptops</v>
          </cell>
          <cell r="E1369">
            <v>1</v>
          </cell>
          <cell r="F1369">
            <v>24899</v>
          </cell>
          <cell r="G1369">
            <v>21999.919999999998</v>
          </cell>
        </row>
        <row r="1370">
          <cell r="B1370" t="str">
            <v>NNBKA01697</v>
          </cell>
          <cell r="C1370" t="str">
            <v>Acer Aspire 3 Intel I3-10TH Gen 15.6 - Inch 1920 X 1080 Thin And Light Laptop (4GB RAM/1TB HDD/Window 10/Intel UHD Graphics/Black/1.9 Kgs), A315-56</v>
          </cell>
          <cell r="D1370" t="str">
            <v>Open Box Laptops</v>
          </cell>
          <cell r="E1370">
            <v>3</v>
          </cell>
          <cell r="F1370">
            <v>31700</v>
          </cell>
          <cell r="G1370">
            <v>28000.22</v>
          </cell>
        </row>
        <row r="1371">
          <cell r="B1371" t="str">
            <v>NNBKA01689</v>
          </cell>
          <cell r="C1371" t="str">
            <v>Lenovo Ideapad Slim 3I Intel Core I3 10TH Gen 14 Inch HD Thin And Light Laptop (4GB/1TB HDD/Windows 10/Platinum Grey/1.6Kg), 81Wd00Jyin</v>
          </cell>
          <cell r="D1371" t="str">
            <v>Open Box Laptops</v>
          </cell>
          <cell r="E1371">
            <v>1</v>
          </cell>
          <cell r="F1371">
            <v>32799</v>
          </cell>
          <cell r="G1371">
            <v>28999.68</v>
          </cell>
        </row>
        <row r="1372">
          <cell r="B1372" t="str">
            <v>NNBKA02120</v>
          </cell>
          <cell r="C1372" t="str">
            <v>Apple MacBook Pro (13-inch, 16GB RAM, 1TB SSD, 2.0GHz Quad-core 10th-Generation Intel Core i5 Processor, Magic Keyboard) - Space Grey</v>
          </cell>
          <cell r="D1372" t="str">
            <v>Open Box Laptops</v>
          </cell>
          <cell r="E1372">
            <v>1</v>
          </cell>
          <cell r="F1372">
            <v>141299</v>
          </cell>
          <cell r="G1372">
            <v>124999.76</v>
          </cell>
        </row>
        <row r="1373">
          <cell r="B1373" t="str">
            <v>NNBKA00963</v>
          </cell>
          <cell r="C1373" t="str">
            <v>Dell Inspiron 5577 (I7-7700Hq /8GB/128GB SSD+1TB/4GB Gddr5/W10)</v>
          </cell>
          <cell r="D1373" t="str">
            <v>Open Box Laptops</v>
          </cell>
          <cell r="E1373">
            <v>0</v>
          </cell>
          <cell r="F1373">
            <v>47499</v>
          </cell>
          <cell r="G1373">
            <v>41999.74</v>
          </cell>
        </row>
        <row r="1374">
          <cell r="B1374" t="str">
            <v>NNBKA03018</v>
          </cell>
          <cell r="C1374" t="str">
            <v>Lenovo Thinkpad E14 (2021) Amd Ryzen 5 4650U Pro 14-Inch Laptop (8GB/ 256GB SSD/Win 10 Home/Black), 20T6S0Uq00</v>
          </cell>
          <cell r="D1374" t="str">
            <v>Open Box Laptops</v>
          </cell>
          <cell r="E1374">
            <v>1</v>
          </cell>
          <cell r="F1374">
            <v>38499</v>
          </cell>
          <cell r="G1374">
            <v>34000.519999999997</v>
          </cell>
        </row>
        <row r="1375">
          <cell r="B1375" t="str">
            <v>NNBKA00968</v>
          </cell>
          <cell r="C1375" t="str">
            <v>Lenovo A10-59388639 10.1-Inch Tablet (1.6Ghz Cortex A9/1 GB/16 GB/Android 4.2/Intel HD Graphics/10.1 Inch)</v>
          </cell>
          <cell r="D1375" t="str">
            <v>Open Box Laptops</v>
          </cell>
          <cell r="E1375">
            <v>1</v>
          </cell>
          <cell r="F1375">
            <v>10799</v>
          </cell>
          <cell r="G1375">
            <v>9500.18</v>
          </cell>
        </row>
        <row r="1376">
          <cell r="B1376" t="str">
            <v>NNBKA03809</v>
          </cell>
          <cell r="C1376" t="str">
            <v>MSI Modern 14 Core i5 10th Gen - (8 GB/512 GB SSD/Win 10 Home) Modern 14 B10MW-639IN Notebook</v>
          </cell>
          <cell r="D1376" t="str">
            <v>Open Box Laptops</v>
          </cell>
          <cell r="E1376">
            <v>1</v>
          </cell>
          <cell r="F1376">
            <v>48599</v>
          </cell>
          <cell r="G1376">
            <v>43000.38</v>
          </cell>
        </row>
        <row r="1377">
          <cell r="B1377" t="str">
            <v>NNBKA03873</v>
          </cell>
          <cell r="C1377" t="str">
            <v>HP 240 G8 (53L43Pa) Laptop (Intel Core I3/ 10Th Gen/ 8GB/ 512GB SSD/Win 10 Home/ 14 Inch/Black)</v>
          </cell>
          <cell r="D1377" t="str">
            <v>Open Box Laptops</v>
          </cell>
          <cell r="E1377">
            <v>1</v>
          </cell>
          <cell r="F1377">
            <v>45199</v>
          </cell>
          <cell r="G1377">
            <v>39999.64</v>
          </cell>
        </row>
        <row r="1378">
          <cell r="B1378" t="str">
            <v>NNBKA03874</v>
          </cell>
          <cell r="C1378" t="str">
            <v>HP 14S, Laptop (5Th Gen Ryzen 3- 8GB/512GB SSD/14 Inch/ Backlit Keyboard/Alexa/Win 11/Radeon Graphics/Natural Silver) -Fq1089Au</v>
          </cell>
          <cell r="D1378" t="str">
            <v>Open Box Laptops</v>
          </cell>
          <cell r="E1378">
            <v>1</v>
          </cell>
          <cell r="F1378">
            <v>36199</v>
          </cell>
          <cell r="G1378">
            <v>32000.42</v>
          </cell>
        </row>
        <row r="1379">
          <cell r="B1379" t="str">
            <v>NNBKA03882</v>
          </cell>
          <cell r="C1379" t="str">
            <v>Asus X415Ja-Bv301Ws(X415Ja) Laptop (CoreI3 1005G1 /8GB/1TB HDD/Late Grey/ 14 Inch/Win 11/Fingerprint)</v>
          </cell>
          <cell r="D1379" t="str">
            <v>Open Box Laptops</v>
          </cell>
          <cell r="E1379">
            <v>1</v>
          </cell>
          <cell r="F1379">
            <v>28299</v>
          </cell>
          <cell r="G1379">
            <v>24999.48</v>
          </cell>
        </row>
        <row r="1380">
          <cell r="B1380" t="str">
            <v>NNBKA03877</v>
          </cell>
          <cell r="C1380" t="str">
            <v>Asus Rog Strix G15 Core I5 10Th Gen - (8 GB/512 GB SSD/No Webcam/Win 11/128MB Intel/15.6") G512LI Gaming Laptop</v>
          </cell>
          <cell r="D1380" t="str">
            <v>Open Box Laptops</v>
          </cell>
          <cell r="E1380">
            <v>1</v>
          </cell>
          <cell r="F1380">
            <v>51999</v>
          </cell>
          <cell r="G1380">
            <v>45999.94</v>
          </cell>
        </row>
        <row r="1381">
          <cell r="B1381" t="str">
            <v>REFHP00003</v>
          </cell>
          <cell r="C1381" t="str">
            <v>Refurbished HP 15 Dr0006Tx 15.6-Inch Laptop (8TH GEN I5-8250U/8GB/1TB/Win 10 Home/2GB Nvidia MX110 Graphics), Natural Silver</v>
          </cell>
          <cell r="D1381" t="str">
            <v>Brand Refurbished Laptops</v>
          </cell>
          <cell r="E1381">
            <v>0</v>
          </cell>
          <cell r="F1381">
            <v>32199</v>
          </cell>
          <cell r="G1381">
            <v>28000.22</v>
          </cell>
        </row>
        <row r="1382">
          <cell r="B1382" t="str">
            <v>REFHP00032</v>
          </cell>
          <cell r="C1382" t="str">
            <v>Refurbished HP Laptop 15-bs636TU IN Portable 15.6 FHD Laptop (6th Gen Intel Core i3-6006U/4GB/1TB/Win 10/Intel HD Graphics 520/Natural Silver) 3KM35PAR</v>
          </cell>
          <cell r="D1382" t="str">
            <v>Brand Refurbished Laptops</v>
          </cell>
          <cell r="E1382">
            <v>0</v>
          </cell>
          <cell r="F1382">
            <v>19599</v>
          </cell>
          <cell r="G1382">
            <v>17000.259999999998</v>
          </cell>
        </row>
        <row r="1383">
          <cell r="B1383" t="str">
            <v>REFHP00034</v>
          </cell>
          <cell r="C1383" t="str">
            <v>Refurbished HP Laptop 15-bs669TU IN 15.6-inch FHD Laptop (7th Gen Intel Core i5-7200U/4GB/1TB/Win10/Integrated Graphics), Sparkling Black</v>
          </cell>
          <cell r="D1383" t="str">
            <v>Brand Refurbished Laptops</v>
          </cell>
          <cell r="E1383">
            <v>0</v>
          </cell>
          <cell r="F1383">
            <v>25299</v>
          </cell>
          <cell r="G1383">
            <v>21999.919999999998</v>
          </cell>
        </row>
        <row r="1384">
          <cell r="B1384" t="str">
            <v>REFLEN00013</v>
          </cell>
          <cell r="C1384" t="str">
            <v>Refurbished Lenovo ideapad 720S-13IKB  81BV008UIN/Intel Ci5-8250U 1.6GHz/8GB/512GB SSD/Integrated Graphics/Win10 Home/13.3Inch FHD/PLATINUM</v>
          </cell>
          <cell r="D1384" t="str">
            <v>Brand Refurbished Laptops</v>
          </cell>
          <cell r="E1384">
            <v>1</v>
          </cell>
          <cell r="F1384">
            <v>38000</v>
          </cell>
          <cell r="G1384">
            <v>32999.879999999997</v>
          </cell>
        </row>
        <row r="1385">
          <cell r="B1385" t="str">
            <v>REFLEN00029</v>
          </cell>
          <cell r="C1385" t="str">
            <v>Refurbished Lenovo ideapad  330-15IKB DA 81DE00WSIN/Intel Ci5-8250U 1.6GHz/4GB/1TB/4GB AMD Radeon Graphics/DOS/15.6Inch FHD/PLATINUM GREY</v>
          </cell>
          <cell r="D1385" t="str">
            <v>Brand Refurbished Laptops</v>
          </cell>
          <cell r="E1385">
            <v>1</v>
          </cell>
          <cell r="F1385">
            <v>39699</v>
          </cell>
          <cell r="G1385">
            <v>34499.660000000003</v>
          </cell>
        </row>
        <row r="1386">
          <cell r="B1386" t="str">
            <v>REFHP00296</v>
          </cell>
          <cell r="C1386" t="str">
            <v>HP Refurbished Notebook 14s-dk0093AU Thin and Light Laptop (Ryzen 5 3500U/8GB/1TB HDD + 256GB SSD/Windows 10 Home/Radeon Vega 8 Graphics), Black 7QZ52PAR</v>
          </cell>
          <cell r="D1386" t="str">
            <v>Brand Refurbished Laptops</v>
          </cell>
          <cell r="E1386">
            <v>2</v>
          </cell>
          <cell r="F1386">
            <v>34498</v>
          </cell>
          <cell r="G1386">
            <v>30000.32</v>
          </cell>
        </row>
        <row r="1387">
          <cell r="B1387" t="str">
            <v>REFDELL00251</v>
          </cell>
          <cell r="C1387" t="str">
            <v>Refurbished Dell G515 Gaming 5505/AMD Ryzen 5 4600H/15.6 Inch FHD/512GB SSD/8GB/AMD RX 5600M 6GB Graphics/Win 10 Home/Supernova Silver</v>
          </cell>
          <cell r="D1387" t="str">
            <v>Brand Refurbished Laptops</v>
          </cell>
          <cell r="E1387">
            <v>1</v>
          </cell>
          <cell r="F1387">
            <v>55199</v>
          </cell>
          <cell r="G1387">
            <v>48000.04</v>
          </cell>
        </row>
        <row r="1388">
          <cell r="B1388" t="str">
            <v>REFDELL00180</v>
          </cell>
          <cell r="C1388" t="str">
            <v>Refurbished Dell G515 Gaming 5505/AMD Ryzen 5 4600H/15.6 Inch FHD/512GB SSD/8GB/Amd RX 6GB Graphics/Win 10 Home/Supernova Silver</v>
          </cell>
          <cell r="D1388" t="str">
            <v>Brand Refurbished Laptops</v>
          </cell>
          <cell r="E1388">
            <v>1</v>
          </cell>
          <cell r="F1388">
            <v>55199</v>
          </cell>
          <cell r="G1388">
            <v>48000.04</v>
          </cell>
        </row>
        <row r="1389">
          <cell r="B1389" t="str">
            <v>REFHP00400</v>
          </cell>
          <cell r="C1389" t="str">
            <v>HP REFURBISHED LAPTOP 15S-DU2002TU i3 10 Gen (8GB/1TB HDD/WINDOWS 10 HOME/INTEGRATED GRAPHICS/NATURAL SILVER) 3C467PAR</v>
          </cell>
          <cell r="D1389" t="str">
            <v>Brand Refurbished Laptops</v>
          </cell>
          <cell r="E1389">
            <v>1</v>
          </cell>
          <cell r="F1389">
            <v>37399</v>
          </cell>
          <cell r="G1389">
            <v>32499.56</v>
          </cell>
        </row>
        <row r="1390">
          <cell r="B1390" t="str">
            <v>REFHP00408</v>
          </cell>
          <cell r="C1390" t="str">
            <v>HP Refurbished Lap 13-BA0010TX (10Th Gen Intel Core I7-10510U/16 GB/512 GB SSD/2 GB Nvidia Mx350 Graphics/Win 10) 3S099PAR</v>
          </cell>
          <cell r="D1390" t="str">
            <v>Brand Refurbished Laptops</v>
          </cell>
          <cell r="E1390">
            <v>1</v>
          </cell>
          <cell r="F1390">
            <v>89699</v>
          </cell>
          <cell r="G1390">
            <v>78000.36</v>
          </cell>
        </row>
        <row r="1391">
          <cell r="B1391" t="str">
            <v>REFHP00457</v>
          </cell>
          <cell r="C1391" t="str">
            <v>HP Refurbished ENVY Laptop 13-aq1015TU (i5 10th Gen/8GB/512GB SSD + 32GB Optane/Win 10/13.3 Inch/Natural Silver) 8JU66PAR</v>
          </cell>
          <cell r="D1391" t="str">
            <v>Brand Refurbished Laptops</v>
          </cell>
          <cell r="E1391">
            <v>1</v>
          </cell>
          <cell r="F1391">
            <v>64399</v>
          </cell>
          <cell r="G1391">
            <v>56000.44</v>
          </cell>
        </row>
        <row r="1392">
          <cell r="B1392" t="str">
            <v>QCDTAG00012</v>
          </cell>
          <cell r="C1392" t="str">
            <v>Refurbished Dell Optiplex 780 DT (Core 2 DUO/2GB/320GB/DOS)</v>
          </cell>
          <cell r="D1392" t="str">
            <v>Refurbished Desktops</v>
          </cell>
          <cell r="E1392">
            <v>0</v>
          </cell>
          <cell r="F1392">
            <v>3999</v>
          </cell>
          <cell r="G1392">
            <v>2999.56</v>
          </cell>
        </row>
        <row r="1393">
          <cell r="B1393" t="str">
            <v>RAM0018</v>
          </cell>
          <cell r="C1393" t="str">
            <v>LAPTOP 8GB RAM DDR4</v>
          </cell>
          <cell r="E1393">
            <v>49</v>
          </cell>
          <cell r="F1393">
            <v>1700</v>
          </cell>
          <cell r="G1393">
            <v>1200.06</v>
          </cell>
        </row>
        <row r="1394">
          <cell r="B1394" t="str">
            <v>HDD0023</v>
          </cell>
          <cell r="C1394" t="str">
            <v>Laptop SSD 256GB</v>
          </cell>
          <cell r="E1394">
            <v>50</v>
          </cell>
          <cell r="F1394">
            <v>1700</v>
          </cell>
          <cell r="G1394">
            <v>1200.06</v>
          </cell>
        </row>
        <row r="1395">
          <cell r="B1395" t="str">
            <v>HDDC0083</v>
          </cell>
          <cell r="C1395" t="str">
            <v>Laptop SSD 1TB</v>
          </cell>
          <cell r="E1395">
            <v>50</v>
          </cell>
          <cell r="F1395">
            <v>5950</v>
          </cell>
          <cell r="G1395">
            <v>5450.42</v>
          </cell>
        </row>
        <row r="1396">
          <cell r="B1396" t="str">
            <v>1D0M4PA</v>
          </cell>
          <cell r="C1396" t="str">
            <v>HP Wings Backpack (1D0M4PA)</v>
          </cell>
          <cell r="D1396" t="str">
            <v>Laptop Backpack</v>
          </cell>
          <cell r="E1396">
            <v>1000</v>
          </cell>
          <cell r="F1396">
            <v>799</v>
          </cell>
          <cell r="G1396">
            <v>500.32</v>
          </cell>
        </row>
        <row r="1397">
          <cell r="B1397" t="str">
            <v>WIN 10 PRO DPK</v>
          </cell>
          <cell r="C1397" t="str">
            <v>Windows 10 PRO for Refurbished Laptop</v>
          </cell>
          <cell r="E1397">
            <v>4984</v>
          </cell>
          <cell r="F1397">
            <v>1</v>
          </cell>
          <cell r="G1397">
            <v>1180</v>
          </cell>
        </row>
        <row r="1398">
          <cell r="B1398" t="str">
            <v>REFDE00121</v>
          </cell>
          <cell r="C1398" t="str">
            <v>Dell Refurbished Inspiron 15 5578 Laptop (7Th Gen Ci3-7100U/4GB/1TB/Int/Win 10/15.6-Inch FHD Touch)</v>
          </cell>
          <cell r="D1398" t="str">
            <v>Brand Refurbished Laptops</v>
          </cell>
          <cell r="E1398">
            <v>1</v>
          </cell>
          <cell r="F1398">
            <v>29399</v>
          </cell>
          <cell r="G1398">
            <v>25499.8</v>
          </cell>
        </row>
        <row r="1399">
          <cell r="B1399" t="str">
            <v>REFDE00423</v>
          </cell>
          <cell r="C1399" t="str">
            <v>Dell Refurbished Inspiron 15 5559 Laptop (6Th Gen Ci7-6500U/8GB/1TB/Win 10 Home/15.6-Inch FHD)</v>
          </cell>
          <cell r="D1399" t="str">
            <v>Brand Refurbished Laptops</v>
          </cell>
          <cell r="E1399">
            <v>1</v>
          </cell>
          <cell r="F1399">
            <v>34498</v>
          </cell>
          <cell r="G1399">
            <v>30000.32</v>
          </cell>
        </row>
        <row r="1400">
          <cell r="B1400" t="str">
            <v>QCDTAG00766</v>
          </cell>
          <cell r="C1400" t="str">
            <v>Refurbished Dell Optiplex 3050 SFF (Core I5 6Th Gen/8GB/256GB SSD/DOS)</v>
          </cell>
          <cell r="D1400" t="str">
            <v>Refurbished Desktops</v>
          </cell>
          <cell r="E1400">
            <v>57</v>
          </cell>
          <cell r="F1400">
            <v>17999</v>
          </cell>
          <cell r="G1400">
            <v>13500.38</v>
          </cell>
        </row>
        <row r="1401">
          <cell r="B1401" t="str">
            <v>REFDELL00286</v>
          </cell>
          <cell r="C1401" t="str">
            <v>Dell Refurbished Inspiron 13 5378 Laptop (7Th Gen Core I3-7100U/4GB/256GB/Win 10 Home/13.3-Inch FHD Touch)</v>
          </cell>
          <cell r="D1401" t="str">
            <v>Brand Refurbished Laptops</v>
          </cell>
          <cell r="E1401">
            <v>1</v>
          </cell>
          <cell r="F1401">
            <v>30499</v>
          </cell>
          <cell r="G1401">
            <v>26500.44</v>
          </cell>
        </row>
        <row r="1402">
          <cell r="B1402" t="str">
            <v>REFHP00541</v>
          </cell>
          <cell r="C1402" t="str">
            <v>HP Refurbished Laptop 15S-Dr2007Tx (10Th Gen I5-1035G1/8GB/1TB HDD/Win 10 Home/2GB Nvidia Graphics/15.6 Inch FHD/Natural Silver) 191F4Par</v>
          </cell>
          <cell r="D1402" t="str">
            <v>Brand Refurbished Laptops</v>
          </cell>
          <cell r="E1402">
            <v>1</v>
          </cell>
          <cell r="F1402">
            <v>55199</v>
          </cell>
          <cell r="G1402">
            <v>48000.04</v>
          </cell>
        </row>
        <row r="1403">
          <cell r="B1403" t="str">
            <v>QCNBAG03049</v>
          </cell>
          <cell r="C1403" t="str">
            <v>Refurbished HP Elitebook 850 G5 (Core I7 8Th/16GB/512GB SSD/Webcam/15.6" Non Touch/DOS)</v>
          </cell>
          <cell r="D1403" t="str">
            <v>Refurbished Laptops</v>
          </cell>
          <cell r="E1403">
            <v>3</v>
          </cell>
          <cell r="F1403">
            <v>42599</v>
          </cell>
          <cell r="G1403">
            <v>32000.42</v>
          </cell>
        </row>
        <row r="1404">
          <cell r="B1404" t="str">
            <v>QCNBAG03048</v>
          </cell>
          <cell r="C1404" t="str">
            <v>Refurbished Lenovo Thinkpad L460 (Core I3 6Th Gen/8GB/256GB SSD/Webcam/14''/DOS)</v>
          </cell>
          <cell r="D1404" t="str">
            <v>Refurbished Laptops</v>
          </cell>
          <cell r="E1404">
            <v>0</v>
          </cell>
          <cell r="F1404">
            <v>17999</v>
          </cell>
          <cell r="G1404">
            <v>13500.38</v>
          </cell>
        </row>
        <row r="1405">
          <cell r="B1405" t="str">
            <v>QCNBAG03050</v>
          </cell>
          <cell r="C1405" t="str">
            <v>Refurbished Lenovo Thinkpad X240 (Core I5 4Th Gen/8GB/512GB SSD/Webcam/12.5''/DOS)</v>
          </cell>
          <cell r="D1405" t="str">
            <v>Refurbished Laptops</v>
          </cell>
          <cell r="E1405">
            <v>1</v>
          </cell>
          <cell r="F1405">
            <v>17299</v>
          </cell>
          <cell r="G1405">
            <v>13000.06</v>
          </cell>
        </row>
        <row r="1406">
          <cell r="B1406" t="str">
            <v>NNBKA01783</v>
          </cell>
          <cell r="C1406" t="str">
            <v>Dell Inspiron 7490 Laptop (10Th Gen I5-10210U/8GB/512GB SSD/Win 10/Integrated Graphics/14 Inch/Silver)</v>
          </cell>
          <cell r="D1406" t="str">
            <v>Open Box Laptops</v>
          </cell>
          <cell r="E1406">
            <v>1</v>
          </cell>
          <cell r="F1406">
            <v>63299</v>
          </cell>
          <cell r="G1406">
            <v>56000.44</v>
          </cell>
        </row>
        <row r="1407">
          <cell r="B1407" t="str">
            <v>QCNBAG03045</v>
          </cell>
          <cell r="C1407" t="str">
            <v>Refurbished Dell Latitude E6540 (Core I5 4Th Gen/4GB/256GB SSD/Webcam/15.6''/DOS)</v>
          </cell>
          <cell r="D1407" t="str">
            <v>Refurbished Laptops</v>
          </cell>
          <cell r="E1407">
            <v>1</v>
          </cell>
          <cell r="F1407">
            <v>19999</v>
          </cell>
          <cell r="G1407">
            <v>15000.16</v>
          </cell>
        </row>
        <row r="1408">
          <cell r="B1408" t="str">
            <v>QCNBAG02916</v>
          </cell>
          <cell r="C1408" t="str">
            <v>Refurbished HP Elitebook 840 G6 (Core I5 8Th Gen/16GB/512GB SSD/Webcam/14'' Non Touch/DOS)</v>
          </cell>
          <cell r="D1408" t="str">
            <v>Refurbished Laptops</v>
          </cell>
          <cell r="E1408">
            <v>0</v>
          </cell>
          <cell r="F1408">
            <v>36599</v>
          </cell>
          <cell r="G1408">
            <v>27499.9</v>
          </cell>
        </row>
        <row r="1409">
          <cell r="B1409" t="str">
            <v>QCNBAG03059</v>
          </cell>
          <cell r="C1409" t="str">
            <v>Refurbished Lenovo Thinkpad L430 (Core I5 2Nd Gen/4GB/500GB/Webcam/14''/DOS)</v>
          </cell>
          <cell r="D1409" t="str">
            <v>Refurbished Laptops</v>
          </cell>
          <cell r="E1409">
            <v>1</v>
          </cell>
          <cell r="F1409">
            <v>14699</v>
          </cell>
          <cell r="G1409">
            <v>10999.96</v>
          </cell>
        </row>
        <row r="1410">
          <cell r="B1410" t="str">
            <v>NNBKA03909</v>
          </cell>
          <cell r="C1410" t="str">
            <v>Dell 14 (2021) Inspiron 5410 (I5-1125G4/8GB RAM/512GB SSD/14 Inch FHD Non Touch/Win 10 Pro/Backlit KB/Silver Metal)</v>
          </cell>
          <cell r="D1410" t="str">
            <v>Open Box Laptops</v>
          </cell>
          <cell r="E1410">
            <v>1</v>
          </cell>
          <cell r="F1410">
            <v>62199</v>
          </cell>
          <cell r="G1410">
            <v>54999.8</v>
          </cell>
        </row>
        <row r="1411">
          <cell r="B1411" t="str">
            <v>NNBKA03923</v>
          </cell>
          <cell r="C1411" t="str">
            <v>Lenovo V130-14Ikb (Core I3 7020U/8GB/1TB/Webcam/14"/Win 10 Home)</v>
          </cell>
          <cell r="D1411" t="str">
            <v>Open Box Laptops</v>
          </cell>
          <cell r="E1411">
            <v>1</v>
          </cell>
          <cell r="F1411">
            <v>21500</v>
          </cell>
          <cell r="G1411">
            <v>19000.36</v>
          </cell>
        </row>
        <row r="1412">
          <cell r="B1412" t="str">
            <v>NNBKA03933</v>
          </cell>
          <cell r="C1412" t="str">
            <v>Lenovo Legion 5 15Arh05 Gaming Laptop (Ryzen 5 Hexa Core 4600H/8 GB/512 GB SSD/Win 10 Home/498MB AMD Radeon)</v>
          </cell>
          <cell r="D1412" t="str">
            <v>Open Box Laptops</v>
          </cell>
          <cell r="E1412">
            <v>1</v>
          </cell>
          <cell r="F1412">
            <v>48599</v>
          </cell>
          <cell r="G1412">
            <v>43000.38</v>
          </cell>
        </row>
        <row r="1413">
          <cell r="B1413" t="str">
            <v>NNBKA03524</v>
          </cell>
          <cell r="C1413" t="str">
            <v>Asus Vivobook 14 (2021) X415Ea-Eb342Ts Thin And Light Laptop (Intel Core I3-1115G4 11Th Gen/8GB/256GB SSD/Office 2019/Win 10/Integrated Graphics/14 Inch/Silver)</v>
          </cell>
          <cell r="D1413" t="str">
            <v>Brand New Laptops</v>
          </cell>
          <cell r="E1413">
            <v>1</v>
          </cell>
          <cell r="F1413">
            <v>36299</v>
          </cell>
          <cell r="G1413">
            <v>34499.660000000003</v>
          </cell>
        </row>
        <row r="1414">
          <cell r="B1414" t="str">
            <v>NNBKA03432</v>
          </cell>
          <cell r="C1414" t="str">
            <v>Mi Notebook Pro Thin And Light Laptop (Intel Core I5-11300H 11Th Gen/16GB/512GB SSD/Iris Xe Graphics/Win 10/14 Inch/Backlit KB/Fingerprint Sensor)</v>
          </cell>
          <cell r="D1414" t="str">
            <v>Brand New Laptops</v>
          </cell>
          <cell r="E1414">
            <v>1</v>
          </cell>
          <cell r="F1414">
            <v>50399</v>
          </cell>
          <cell r="G1414">
            <v>48000.04</v>
          </cell>
        </row>
        <row r="1415">
          <cell r="B1415" t="str">
            <v>QCNBAG02982</v>
          </cell>
          <cell r="C1415" t="str">
            <v>Refurbished Lenovo Thinkpad X1 Carbon G4 (Core I7 6Th Gen/16GB/512GB SSD/Webcam/14'' NonÂ  Touch/DOS)</v>
          </cell>
          <cell r="D1415" t="str">
            <v>Refurbished Laptops</v>
          </cell>
          <cell r="E1415">
            <v>1</v>
          </cell>
          <cell r="F1415">
            <v>35999</v>
          </cell>
          <cell r="G1415">
            <v>26999.58</v>
          </cell>
        </row>
        <row r="1416">
          <cell r="B1416" t="str">
            <v>QCNBAG03060</v>
          </cell>
          <cell r="C1416" t="str">
            <v>Refurbished Lenovo Thinkpad L470 (Core I3 5Th Gen/4GB/500GB/Webcam/14''/DOS)</v>
          </cell>
          <cell r="D1416" t="str">
            <v>Refurbished Laptops</v>
          </cell>
          <cell r="E1416">
            <v>1</v>
          </cell>
          <cell r="F1416">
            <v>16000</v>
          </cell>
          <cell r="G1416">
            <v>11999.42</v>
          </cell>
        </row>
        <row r="1417">
          <cell r="B1417" t="str">
            <v>QCNBAG02877</v>
          </cell>
          <cell r="C1417" t="str">
            <v>Refurbished HP 245 G4 Notebook 6Th Gen (Amd-A8/4GB/256GB SSD /Webcam/14"/DOS)</v>
          </cell>
          <cell r="D1417" t="str">
            <v>Refurbished Laptops</v>
          </cell>
          <cell r="E1417">
            <v>2</v>
          </cell>
          <cell r="F1417">
            <v>17299</v>
          </cell>
          <cell r="G1417">
            <v>13000.06</v>
          </cell>
        </row>
        <row r="1418">
          <cell r="B1418" t="str">
            <v>QCNBAG03072</v>
          </cell>
          <cell r="C1418" t="str">
            <v>Refurbished Lenovo Thinkpad T480 (Core I5 7Th Gen/8GB/512GB SSD/Webcam/14''/DOS)</v>
          </cell>
          <cell r="D1418" t="str">
            <v>Refurbished Laptops</v>
          </cell>
          <cell r="E1418">
            <v>0</v>
          </cell>
          <cell r="F1418">
            <v>24699</v>
          </cell>
          <cell r="G1418">
            <v>18500.04</v>
          </cell>
        </row>
        <row r="1419">
          <cell r="B1419" t="str">
            <v>QCNBAG03053</v>
          </cell>
          <cell r="C1419" t="str">
            <v>Refurbished HP Elitebook 850 G5 (Core I7 8Th/8GB/256GB SSD/Webcam/15.6" Non Touch/DOS)</v>
          </cell>
          <cell r="D1419" t="str">
            <v>Refurbished Laptops</v>
          </cell>
          <cell r="E1419">
            <v>0</v>
          </cell>
          <cell r="F1419">
            <v>39899</v>
          </cell>
          <cell r="G1419">
            <v>30000.32</v>
          </cell>
        </row>
        <row r="1420">
          <cell r="B1420" t="str">
            <v>QCDTAG00762</v>
          </cell>
          <cell r="C1420" t="str">
            <v>Refurbished Lenovo Thinkcentre M73 USFF (Core I3 4Th Gen/8GB/500GB/DOS)</v>
          </cell>
          <cell r="D1420" t="str">
            <v>Refurbished Desktops</v>
          </cell>
          <cell r="E1420">
            <v>15</v>
          </cell>
          <cell r="F1420">
            <v>9700</v>
          </cell>
          <cell r="G1420">
            <v>7249.92</v>
          </cell>
        </row>
        <row r="1421">
          <cell r="B1421" t="str">
            <v>QCDTAG00765</v>
          </cell>
          <cell r="C1421" t="str">
            <v>Refurbished Dell Optiplex 3050 SFF (Core I5 6Th Gen/4GB/256GB SSD/DOS)</v>
          </cell>
          <cell r="D1421" t="str">
            <v>Refurbished Desktops</v>
          </cell>
          <cell r="E1421">
            <v>5</v>
          </cell>
          <cell r="F1421">
            <v>17099</v>
          </cell>
          <cell r="G1421">
            <v>12799.46</v>
          </cell>
        </row>
        <row r="1422">
          <cell r="B1422" t="str">
            <v>QCDTAG00763</v>
          </cell>
          <cell r="C1422" t="str">
            <v>Refurbished Lenovo Thinkcentre M700 USFF (Core I3 6Th Gen/8GB/500GB/DOS)</v>
          </cell>
          <cell r="D1422" t="str">
            <v>Refurbished Desktops</v>
          </cell>
          <cell r="E1422">
            <v>3</v>
          </cell>
          <cell r="F1422">
            <v>12999</v>
          </cell>
          <cell r="G1422">
            <v>9699.6</v>
          </cell>
        </row>
        <row r="1423">
          <cell r="B1423" t="str">
            <v>QCDTAG00638</v>
          </cell>
          <cell r="C1423" t="str">
            <v>Refurbished HP Elitedesk 705 G4 Mini (AMD Ryzen 3 ProÂ 2200Ge 2.20Ghz/4GB/500GB/DOS)</v>
          </cell>
          <cell r="D1423" t="str">
            <v>Refurbished Desktops</v>
          </cell>
          <cell r="E1423">
            <v>1</v>
          </cell>
          <cell r="F1423">
            <v>6699</v>
          </cell>
          <cell r="G1423">
            <v>4999.66</v>
          </cell>
        </row>
        <row r="1424">
          <cell r="B1424" t="str">
            <v>QCNBAG02911</v>
          </cell>
          <cell r="C1424" t="str">
            <v>Refurbished Lenovo Thinkpad T460 (Core I5 6Th Gen/16GB/256GB SSD/Webcam/14''/DOS)</v>
          </cell>
          <cell r="D1424" t="str">
            <v>Refurbished Laptops</v>
          </cell>
          <cell r="E1424">
            <v>6</v>
          </cell>
          <cell r="F1424">
            <v>23299</v>
          </cell>
          <cell r="G1424">
            <v>17500.580000000002</v>
          </cell>
        </row>
        <row r="1425">
          <cell r="B1425" t="str">
            <v>QCNBAG03006</v>
          </cell>
          <cell r="C1425" t="str">
            <v>Refurbished Dell Latitude 3490 (Core I3 7Th Gen/8GB/256GB/Webcam/14''/DOS)</v>
          </cell>
          <cell r="D1425" t="str">
            <v>Refurbished Laptops</v>
          </cell>
          <cell r="E1425">
            <v>5</v>
          </cell>
          <cell r="F1425">
            <v>19299</v>
          </cell>
          <cell r="G1425">
            <v>14499.84</v>
          </cell>
        </row>
        <row r="1426">
          <cell r="B1426" t="str">
            <v>QCNBAG03013</v>
          </cell>
          <cell r="C1426" t="str">
            <v>Refurbished Dell Latitude 7390Â (Core I5 8Th Gen/8GB/512GB SSD/Webcam/13.3'' Non Touch/DOS)</v>
          </cell>
          <cell r="D1426" t="str">
            <v>Refurbished Laptops</v>
          </cell>
          <cell r="E1426">
            <v>0</v>
          </cell>
          <cell r="F1426">
            <v>28598</v>
          </cell>
          <cell r="G1426">
            <v>21499.599999999999</v>
          </cell>
        </row>
        <row r="1427">
          <cell r="B1427" t="str">
            <v>QCNBAG03061</v>
          </cell>
          <cell r="C1427" t="str">
            <v>RefurbishedÂ Dell Latitude 3460 (Core I3 5Th Gen/8GB/500GB/Webcam/14''/DOS)</v>
          </cell>
          <cell r="D1427" t="str">
            <v>Refurbished Laptops</v>
          </cell>
          <cell r="E1427">
            <v>0</v>
          </cell>
          <cell r="F1427">
            <v>16000</v>
          </cell>
          <cell r="G1427">
            <v>11999.42</v>
          </cell>
        </row>
        <row r="1428">
          <cell r="B1428" t="str">
            <v>QCNBAG03055</v>
          </cell>
          <cell r="C1428" t="str">
            <v>Refurbished Dell Latitude 3340 (Core I5 4Th Gen/8GB/256GB SSD/Webcam/13.3''/DOS)</v>
          </cell>
          <cell r="D1428" t="str">
            <v>Refurbished Laptops</v>
          </cell>
          <cell r="E1428">
            <v>0</v>
          </cell>
          <cell r="F1428">
            <v>17999</v>
          </cell>
          <cell r="G1428">
            <v>13500.38</v>
          </cell>
        </row>
        <row r="1429">
          <cell r="B1429" t="str">
            <v>QCNBAG03070</v>
          </cell>
          <cell r="C1429" t="str">
            <v>Refurbished Dell Latitude E5400 (Core I5 8Th Gen/16GB/256GB SSD/Webcam/14" Touch/DOS)</v>
          </cell>
          <cell r="D1429" t="str">
            <v>Refurbished Laptops</v>
          </cell>
          <cell r="E1429">
            <v>0</v>
          </cell>
          <cell r="F1429">
            <v>30599</v>
          </cell>
          <cell r="G1429">
            <v>23000.560000000001</v>
          </cell>
        </row>
        <row r="1430">
          <cell r="B1430" t="str">
            <v>QCNBAG03020</v>
          </cell>
          <cell r="C1430" t="str">
            <v>Refurbished Dell Latitude 5400 (Core I7 8Th Gen/16GB/256GB SSD/Webcam/14"/DOS)</v>
          </cell>
          <cell r="D1430" t="str">
            <v>Refurbished Laptops</v>
          </cell>
          <cell r="E1430">
            <v>0</v>
          </cell>
          <cell r="F1430">
            <v>33300</v>
          </cell>
          <cell r="G1430">
            <v>24999.48</v>
          </cell>
        </row>
        <row r="1431">
          <cell r="B1431" t="str">
            <v>QCNBAG02850</v>
          </cell>
          <cell r="C1431" t="str">
            <v>Refurbished Lenovo Thinkpad L430 (Core I3 2Nd Gen/4GB/500GB/Webcam/14''/DOS)</v>
          </cell>
          <cell r="D1431" t="str">
            <v>Refurbished Laptops</v>
          </cell>
          <cell r="E1431">
            <v>1</v>
          </cell>
          <cell r="F1431">
            <v>10699</v>
          </cell>
          <cell r="G1431">
            <v>8000.4</v>
          </cell>
        </row>
        <row r="1432">
          <cell r="B1432" t="str">
            <v>QCNBAG03071</v>
          </cell>
          <cell r="C1432" t="str">
            <v>Refurbished Lenovo V310 ( Core I5 7Th Gen/4GB/500GB/Webcam/14"/DOS)</v>
          </cell>
          <cell r="D1432" t="str">
            <v>Refurbished Laptops</v>
          </cell>
          <cell r="E1432">
            <v>1</v>
          </cell>
          <cell r="F1432">
            <v>23299</v>
          </cell>
          <cell r="G1432">
            <v>17500.580000000002</v>
          </cell>
        </row>
        <row r="1433">
          <cell r="B1433" t="str">
            <v>QCNBAG03073</v>
          </cell>
          <cell r="C1433" t="str">
            <v>Refurbished HP 245 G4 Notebook 6Th Gen (AMD-A8/8GB/500GB /Webcam/14"/DOS)</v>
          </cell>
          <cell r="D1433" t="str">
            <v>Refurbished Laptops</v>
          </cell>
          <cell r="E1433">
            <v>3</v>
          </cell>
          <cell r="F1433">
            <v>15299</v>
          </cell>
          <cell r="G1433">
            <v>11500.28</v>
          </cell>
        </row>
        <row r="1434">
          <cell r="B1434" t="str">
            <v>QCNBAG03017</v>
          </cell>
          <cell r="C1434" t="str">
            <v>Refurbished Lenovo Thinkpad L450 (Core I5 4Th Gen/8GB/256GB SSD/Webcam/14''/DOS)</v>
          </cell>
          <cell r="D1434" t="str">
            <v>Refurbished Laptops</v>
          </cell>
          <cell r="E1434">
            <v>1</v>
          </cell>
          <cell r="F1434">
            <v>18699</v>
          </cell>
          <cell r="G1434">
            <v>13999.52</v>
          </cell>
        </row>
        <row r="1435">
          <cell r="B1435" t="str">
            <v>QCNBAG03054</v>
          </cell>
          <cell r="C1435" t="str">
            <v>Refurbished Lenovo Thinkpad T480 (Core I5 8Th Gen/16GB/512GB SSD/Webcam/14''/DOS)</v>
          </cell>
          <cell r="D1435" t="str">
            <v>Refurbished Laptops</v>
          </cell>
          <cell r="E1435">
            <v>0</v>
          </cell>
          <cell r="F1435">
            <v>29299</v>
          </cell>
          <cell r="G1435">
            <v>21999.919999999998</v>
          </cell>
        </row>
        <row r="1436">
          <cell r="B1436" t="str">
            <v>QCNBAG03076</v>
          </cell>
          <cell r="C1436" t="str">
            <v>REFURBISHED LENOVO THINKPAD L440 (CORE I3 4TH GEN/8GB/256GB SSD/WEBCAM/14''/DOS)</v>
          </cell>
          <cell r="D1436" t="str">
            <v>Refurbished Laptops</v>
          </cell>
          <cell r="E1436">
            <v>1</v>
          </cell>
          <cell r="F1436">
            <v>16000</v>
          </cell>
          <cell r="G1436">
            <v>11999.42</v>
          </cell>
        </row>
        <row r="1437">
          <cell r="B1437" t="str">
            <v>QCNBAG02528</v>
          </cell>
          <cell r="C1437" t="str">
            <v>REFURBISHED DELL LATITUDE 5580 (CORE I5 6TH GEN/8GB/512GB SSD/WEBCAM/15.6'' NO TOUCH/DOS)</v>
          </cell>
          <cell r="D1437" t="str">
            <v>Refurbished Laptops</v>
          </cell>
          <cell r="E1437">
            <v>0</v>
          </cell>
          <cell r="F1437">
            <v>27299</v>
          </cell>
          <cell r="G1437">
            <v>20500.14</v>
          </cell>
        </row>
        <row r="1438">
          <cell r="B1438" t="str">
            <v>QCDTAG00753</v>
          </cell>
          <cell r="C1438" t="str">
            <v>Refurbished Dell Optiplex 7010 DT (Core I7 3Rd Gen/8GB/250GB SSD/DOS)</v>
          </cell>
          <cell r="D1438" t="str">
            <v>Refurbished Desktops</v>
          </cell>
          <cell r="E1438">
            <v>2</v>
          </cell>
          <cell r="F1438">
            <v>13199</v>
          </cell>
          <cell r="G1438">
            <v>9900.2000000000007</v>
          </cell>
        </row>
        <row r="1439">
          <cell r="B1439" t="str">
            <v>QCDTAG00752</v>
          </cell>
          <cell r="C1439" t="str">
            <v>Refurbished Dell Optiplex 7010 Dt (Core I5 3Rd Gen/8GB/250GB SSD/DOS)</v>
          </cell>
          <cell r="D1439" t="str">
            <v>Refurbished Desktops</v>
          </cell>
          <cell r="E1439">
            <v>0</v>
          </cell>
          <cell r="F1439">
            <v>11400</v>
          </cell>
          <cell r="G1439">
            <v>8499.5400000000009</v>
          </cell>
        </row>
        <row r="1440">
          <cell r="B1440" t="str">
            <v>QCDTAG00760</v>
          </cell>
          <cell r="C1440" t="str">
            <v>Refurbished Dell Optiplex 3020 SFF (Core I3 4Th Gen/8GB/256GB SSD/DOS)</v>
          </cell>
          <cell r="D1440" t="str">
            <v>Refurbished Desktops</v>
          </cell>
          <cell r="E1440">
            <v>1</v>
          </cell>
          <cell r="F1440">
            <v>10401</v>
          </cell>
          <cell r="G1440">
            <v>7750.24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  <sheetName val="Item Ledger Entries"/>
    </sheetNames>
    <sheetDataSet>
      <sheetData sheetId="0"/>
      <sheetData sheetId="1">
        <row r="1">
          <cell r="A1" t="str">
            <v>Row Labels</v>
          </cell>
          <cell r="B1" t="str">
            <v>Sum of Remaining Quantity</v>
          </cell>
        </row>
        <row r="2">
          <cell r="A2" t="str">
            <v>1D0M4PA</v>
          </cell>
          <cell r="B2">
            <v>6</v>
          </cell>
        </row>
        <row r="3">
          <cell r="A3" t="str">
            <v>1D0M5PA</v>
          </cell>
          <cell r="B3">
            <v>100</v>
          </cell>
        </row>
        <row r="4">
          <cell r="A4" t="str">
            <v>1YR_WARRANTY_PACK</v>
          </cell>
          <cell r="B4">
            <v>708</v>
          </cell>
        </row>
        <row r="5">
          <cell r="A5" t="str">
            <v>2D801AA</v>
          </cell>
          <cell r="B5">
            <v>11</v>
          </cell>
        </row>
        <row r="6">
          <cell r="A6" t="str">
            <v>2LP34AA</v>
          </cell>
          <cell r="B6">
            <v>50</v>
          </cell>
        </row>
        <row r="7">
          <cell r="A7" t="str">
            <v>2P7U6P3</v>
          </cell>
          <cell r="B7">
            <v>556</v>
          </cell>
        </row>
        <row r="8">
          <cell r="A8" t="str">
            <v>2S9L1AA</v>
          </cell>
          <cell r="B8">
            <v>1776</v>
          </cell>
        </row>
        <row r="9">
          <cell r="A9" t="str">
            <v>35K34PA</v>
          </cell>
          <cell r="B9">
            <v>1</v>
          </cell>
        </row>
        <row r="10">
          <cell r="A10" t="str">
            <v>3V6P4PA</v>
          </cell>
          <cell r="B10">
            <v>1</v>
          </cell>
        </row>
        <row r="11">
          <cell r="A11" t="str">
            <v>3V7P2PA</v>
          </cell>
          <cell r="B11">
            <v>3</v>
          </cell>
        </row>
        <row r="12">
          <cell r="A12" t="str">
            <v>4CC17PA</v>
          </cell>
          <cell r="B12">
            <v>5</v>
          </cell>
        </row>
        <row r="13">
          <cell r="A13" t="str">
            <v>4X40Z91690</v>
          </cell>
          <cell r="B13">
            <v>92</v>
          </cell>
        </row>
        <row r="14">
          <cell r="A14" t="str">
            <v>50M59PA</v>
          </cell>
          <cell r="B14">
            <v>24</v>
          </cell>
        </row>
        <row r="15">
          <cell r="A15" t="str">
            <v>53L43PA</v>
          </cell>
          <cell r="B15">
            <v>1</v>
          </cell>
        </row>
        <row r="16">
          <cell r="A16" t="str">
            <v>5D6U1PA</v>
          </cell>
          <cell r="B16">
            <v>70</v>
          </cell>
        </row>
        <row r="17">
          <cell r="A17" t="str">
            <v>5DD44PA</v>
          </cell>
          <cell r="B17">
            <v>17</v>
          </cell>
        </row>
        <row r="18">
          <cell r="A18" t="str">
            <v>5YR85AA</v>
          </cell>
          <cell r="B18">
            <v>5</v>
          </cell>
        </row>
        <row r="19">
          <cell r="A19" t="str">
            <v>637X2PA</v>
          </cell>
          <cell r="B19">
            <v>2</v>
          </cell>
        </row>
        <row r="20">
          <cell r="A20" t="str">
            <v>64S35PA</v>
          </cell>
          <cell r="B20">
            <v>1</v>
          </cell>
        </row>
        <row r="21">
          <cell r="A21" t="str">
            <v>6E322PA</v>
          </cell>
          <cell r="B21">
            <v>92</v>
          </cell>
        </row>
        <row r="22">
          <cell r="A22" t="str">
            <v>6KD04AA</v>
          </cell>
          <cell r="B22">
            <v>19</v>
          </cell>
        </row>
        <row r="23">
          <cell r="A23" t="str">
            <v>6Q2M3PA</v>
          </cell>
          <cell r="B23">
            <v>1</v>
          </cell>
        </row>
        <row r="24">
          <cell r="A24" t="str">
            <v>6UX11PA</v>
          </cell>
          <cell r="B24">
            <v>22</v>
          </cell>
        </row>
        <row r="25">
          <cell r="A25" t="str">
            <v>81HQA004IH</v>
          </cell>
          <cell r="B25">
            <v>4</v>
          </cell>
        </row>
        <row r="26">
          <cell r="A26" t="str">
            <v>82C3A00BIH</v>
          </cell>
          <cell r="B26">
            <v>8</v>
          </cell>
        </row>
        <row r="27">
          <cell r="A27" t="str">
            <v>82C3A00DIH</v>
          </cell>
          <cell r="B27">
            <v>7</v>
          </cell>
        </row>
        <row r="28">
          <cell r="A28" t="str">
            <v>82FJ009JIH</v>
          </cell>
          <cell r="B28">
            <v>3668</v>
          </cell>
        </row>
        <row r="29">
          <cell r="A29" t="str">
            <v>82FJ00ALIH</v>
          </cell>
          <cell r="B29">
            <v>1</v>
          </cell>
        </row>
        <row r="30">
          <cell r="A30" t="str">
            <v>82FJ00B2IH</v>
          </cell>
          <cell r="B30">
            <v>52</v>
          </cell>
        </row>
        <row r="31">
          <cell r="A31" t="str">
            <v>82FJ00B5IH</v>
          </cell>
          <cell r="B31">
            <v>151</v>
          </cell>
        </row>
        <row r="32">
          <cell r="A32" t="str">
            <v>8QQ72PB</v>
          </cell>
          <cell r="B32">
            <v>624</v>
          </cell>
        </row>
        <row r="33">
          <cell r="A33" t="str">
            <v>8SS03PA</v>
          </cell>
          <cell r="B33">
            <v>110</v>
          </cell>
        </row>
        <row r="34">
          <cell r="A34" t="str">
            <v>9FR53PA</v>
          </cell>
          <cell r="B34">
            <v>14</v>
          </cell>
        </row>
        <row r="35">
          <cell r="A35" t="str">
            <v>9TN41A6</v>
          </cell>
          <cell r="B35">
            <v>4</v>
          </cell>
        </row>
        <row r="36">
          <cell r="A36" t="str">
            <v>A11B810IT</v>
          </cell>
          <cell r="B36">
            <v>1</v>
          </cell>
        </row>
        <row r="37">
          <cell r="A37" t="str">
            <v>ACC0006</v>
          </cell>
          <cell r="B37">
            <v>1</v>
          </cell>
        </row>
        <row r="38">
          <cell r="A38" t="str">
            <v>ACC-570-AAMP</v>
          </cell>
          <cell r="B38">
            <v>1</v>
          </cell>
        </row>
        <row r="39">
          <cell r="A39" t="str">
            <v>ACC-BCC00024</v>
          </cell>
          <cell r="B39">
            <v>2</v>
          </cell>
        </row>
        <row r="40">
          <cell r="A40" t="str">
            <v>FY15N</v>
          </cell>
          <cell r="B40">
            <v>29</v>
          </cell>
        </row>
        <row r="41">
          <cell r="A41" t="str">
            <v>HDD0001</v>
          </cell>
          <cell r="B41">
            <v>4</v>
          </cell>
        </row>
        <row r="42">
          <cell r="A42" t="str">
            <v>HDD0002</v>
          </cell>
          <cell r="B42">
            <v>33</v>
          </cell>
        </row>
        <row r="43">
          <cell r="A43" t="str">
            <v>HDD0003</v>
          </cell>
          <cell r="B43">
            <v>7</v>
          </cell>
        </row>
        <row r="44">
          <cell r="A44" t="str">
            <v>HDD0007</v>
          </cell>
          <cell r="B44">
            <v>18</v>
          </cell>
        </row>
        <row r="45">
          <cell r="A45" t="str">
            <v>HDD0020</v>
          </cell>
          <cell r="B45">
            <v>87</v>
          </cell>
        </row>
        <row r="46">
          <cell r="A46" t="str">
            <v>HDD0021</v>
          </cell>
          <cell r="B46">
            <v>3</v>
          </cell>
        </row>
        <row r="47">
          <cell r="A47" t="str">
            <v>HDD0022-1</v>
          </cell>
          <cell r="B47">
            <v>2</v>
          </cell>
        </row>
        <row r="48">
          <cell r="A48" t="str">
            <v>HDD0023</v>
          </cell>
          <cell r="B48">
            <v>107</v>
          </cell>
        </row>
        <row r="49">
          <cell r="A49" t="str">
            <v>HHDD0001</v>
          </cell>
          <cell r="B49">
            <v>4</v>
          </cell>
        </row>
        <row r="50">
          <cell r="A50" t="str">
            <v>K0B39AA</v>
          </cell>
          <cell r="B50">
            <v>62</v>
          </cell>
        </row>
        <row r="51">
          <cell r="A51" t="str">
            <v>LAAD1W6860</v>
          </cell>
          <cell r="B51">
            <v>2</v>
          </cell>
        </row>
        <row r="52">
          <cell r="A52" t="str">
            <v>LAPT5W6985</v>
          </cell>
          <cell r="B52">
            <v>2</v>
          </cell>
        </row>
        <row r="53">
          <cell r="A53" t="str">
            <v>LDOBT6C2022</v>
          </cell>
          <cell r="B53">
            <v>2</v>
          </cell>
        </row>
        <row r="54">
          <cell r="A54" t="str">
            <v>LDOBTUD6182</v>
          </cell>
          <cell r="B54">
            <v>4</v>
          </cell>
        </row>
        <row r="55">
          <cell r="A55" t="str">
            <v>LHOADNP1514</v>
          </cell>
          <cell r="B55">
            <v>2</v>
          </cell>
        </row>
        <row r="56">
          <cell r="A56" t="str">
            <v>LHOADNP1515</v>
          </cell>
          <cell r="B56">
            <v>5</v>
          </cell>
        </row>
        <row r="57">
          <cell r="A57" t="str">
            <v>LHOBTTS6697</v>
          </cell>
          <cell r="B57">
            <v>2</v>
          </cell>
        </row>
        <row r="58">
          <cell r="A58" t="str">
            <v>LIOBT6C1638</v>
          </cell>
          <cell r="B58">
            <v>1</v>
          </cell>
        </row>
        <row r="59">
          <cell r="A59" t="str">
            <v>LIOBT6C1645</v>
          </cell>
          <cell r="B59">
            <v>1</v>
          </cell>
        </row>
        <row r="60">
          <cell r="A60" t="str">
            <v>LPWLBK6020</v>
          </cell>
          <cell r="B60">
            <v>8</v>
          </cell>
        </row>
        <row r="61">
          <cell r="A61" t="str">
            <v>LROADUS4657</v>
          </cell>
          <cell r="B61">
            <v>2</v>
          </cell>
        </row>
        <row r="62">
          <cell r="A62" t="str">
            <v>LVOADNP1543</v>
          </cell>
          <cell r="B62">
            <v>2</v>
          </cell>
        </row>
        <row r="63">
          <cell r="A63" t="str">
            <v>MS-GMRL</v>
          </cell>
          <cell r="B63">
            <v>500</v>
          </cell>
        </row>
        <row r="64">
          <cell r="A64" t="str">
            <v>MSOFFICE-H&amp;S2019</v>
          </cell>
          <cell r="B64">
            <v>96</v>
          </cell>
        </row>
        <row r="65">
          <cell r="A65" t="str">
            <v>NEWACC00044</v>
          </cell>
          <cell r="B65">
            <v>1</v>
          </cell>
        </row>
        <row r="66">
          <cell r="A66" t="str">
            <v>NEWDT00005</v>
          </cell>
          <cell r="B66">
            <v>2</v>
          </cell>
        </row>
        <row r="67">
          <cell r="A67" t="str">
            <v>NEWNBK00001</v>
          </cell>
          <cell r="B67">
            <v>1</v>
          </cell>
        </row>
        <row r="68">
          <cell r="A68" t="str">
            <v>NNACC00213</v>
          </cell>
          <cell r="B68">
            <v>7</v>
          </cell>
        </row>
        <row r="69">
          <cell r="A69" t="str">
            <v>NNACC00774</v>
          </cell>
          <cell r="B69">
            <v>14</v>
          </cell>
        </row>
        <row r="70">
          <cell r="A70" t="str">
            <v>NNACC01373</v>
          </cell>
          <cell r="B70">
            <v>43</v>
          </cell>
        </row>
        <row r="71">
          <cell r="A71" t="str">
            <v>NNBKA00464</v>
          </cell>
          <cell r="B71">
            <v>1</v>
          </cell>
        </row>
        <row r="72">
          <cell r="A72" t="str">
            <v>NNBKA00803</v>
          </cell>
          <cell r="B72">
            <v>1</v>
          </cell>
        </row>
        <row r="73">
          <cell r="A73" t="str">
            <v>NNBKA00968</v>
          </cell>
          <cell r="B73">
            <v>1</v>
          </cell>
        </row>
        <row r="74">
          <cell r="A74" t="str">
            <v>NNBKA00969</v>
          </cell>
          <cell r="B74">
            <v>1</v>
          </cell>
        </row>
        <row r="75">
          <cell r="A75" t="str">
            <v>NNBKA00998</v>
          </cell>
          <cell r="B75">
            <v>1</v>
          </cell>
        </row>
        <row r="76">
          <cell r="A76" t="str">
            <v>NNBKA01283</v>
          </cell>
          <cell r="B76">
            <v>1</v>
          </cell>
        </row>
        <row r="77">
          <cell r="A77" t="str">
            <v>NNBKA01286</v>
          </cell>
          <cell r="B77">
            <v>1</v>
          </cell>
        </row>
        <row r="78">
          <cell r="A78" t="str">
            <v>NNBKA01689</v>
          </cell>
          <cell r="B78">
            <v>1</v>
          </cell>
        </row>
        <row r="79">
          <cell r="A79" t="str">
            <v>NNBKA01697</v>
          </cell>
          <cell r="B79">
            <v>3</v>
          </cell>
        </row>
        <row r="80">
          <cell r="A80" t="str">
            <v>NNBKA01772</v>
          </cell>
          <cell r="B80">
            <v>1</v>
          </cell>
        </row>
        <row r="81">
          <cell r="A81" t="str">
            <v>NNBKA01783</v>
          </cell>
          <cell r="B81">
            <v>1</v>
          </cell>
        </row>
        <row r="82">
          <cell r="A82" t="str">
            <v>NNBKA01947</v>
          </cell>
          <cell r="B82">
            <v>1</v>
          </cell>
        </row>
        <row r="83">
          <cell r="A83" t="str">
            <v>NNBKA01970</v>
          </cell>
          <cell r="B83">
            <v>1</v>
          </cell>
        </row>
        <row r="84">
          <cell r="A84" t="str">
            <v>NNBKA02120</v>
          </cell>
          <cell r="B84">
            <v>1</v>
          </cell>
        </row>
        <row r="85">
          <cell r="A85" t="str">
            <v>NNBKA02432</v>
          </cell>
          <cell r="B85">
            <v>1</v>
          </cell>
        </row>
        <row r="86">
          <cell r="A86" t="str">
            <v>NNBKA02768</v>
          </cell>
          <cell r="B86">
            <v>1</v>
          </cell>
        </row>
        <row r="87">
          <cell r="A87" t="str">
            <v>NNBKA02948</v>
          </cell>
          <cell r="B87">
            <v>1</v>
          </cell>
        </row>
        <row r="88">
          <cell r="A88" t="str">
            <v>NNBKA02962</v>
          </cell>
          <cell r="B88">
            <v>7</v>
          </cell>
        </row>
        <row r="89">
          <cell r="A89" t="str">
            <v>NNBKA03018</v>
          </cell>
          <cell r="B89">
            <v>1</v>
          </cell>
        </row>
        <row r="90">
          <cell r="A90" t="str">
            <v>NNBKA03140</v>
          </cell>
          <cell r="B90">
            <v>1</v>
          </cell>
        </row>
        <row r="91">
          <cell r="A91" t="str">
            <v>NNBKA03189</v>
          </cell>
          <cell r="B91">
            <v>1</v>
          </cell>
        </row>
        <row r="92">
          <cell r="A92" t="str">
            <v>NNBKA03432</v>
          </cell>
          <cell r="B92">
            <v>1</v>
          </cell>
        </row>
        <row r="93">
          <cell r="A93" t="str">
            <v>NNBKA03452</v>
          </cell>
          <cell r="B93">
            <v>3</v>
          </cell>
        </row>
        <row r="94">
          <cell r="A94" t="str">
            <v>NNBKA03524</v>
          </cell>
          <cell r="B94">
            <v>1</v>
          </cell>
        </row>
        <row r="95">
          <cell r="A95" t="str">
            <v>NNBKA03723</v>
          </cell>
          <cell r="B95">
            <v>2</v>
          </cell>
        </row>
        <row r="96">
          <cell r="A96" t="str">
            <v>NNBKA03738</v>
          </cell>
          <cell r="B96">
            <v>2</v>
          </cell>
        </row>
        <row r="97">
          <cell r="A97" t="str">
            <v>NNBKA03809</v>
          </cell>
          <cell r="B97">
            <v>1</v>
          </cell>
        </row>
        <row r="98">
          <cell r="A98" t="str">
            <v>NNBKA03869</v>
          </cell>
          <cell r="B98">
            <v>1</v>
          </cell>
        </row>
        <row r="99">
          <cell r="A99" t="str">
            <v>NNBKA03873</v>
          </cell>
          <cell r="B99">
            <v>1</v>
          </cell>
        </row>
        <row r="100">
          <cell r="A100" t="str">
            <v>NNBKA03874</v>
          </cell>
          <cell r="B100">
            <v>1</v>
          </cell>
        </row>
        <row r="101">
          <cell r="A101" t="str">
            <v>NNBKA03877</v>
          </cell>
          <cell r="B101">
            <v>1</v>
          </cell>
        </row>
        <row r="102">
          <cell r="A102" t="str">
            <v>NNBKA03879</v>
          </cell>
          <cell r="B102">
            <v>2</v>
          </cell>
        </row>
        <row r="103">
          <cell r="A103" t="str">
            <v>NNBKA03880</v>
          </cell>
          <cell r="B103">
            <v>3</v>
          </cell>
        </row>
        <row r="104">
          <cell r="A104" t="str">
            <v>NNBKA03882</v>
          </cell>
          <cell r="B104">
            <v>1</v>
          </cell>
        </row>
        <row r="105">
          <cell r="A105" t="str">
            <v>NNBKA03893</v>
          </cell>
          <cell r="B105">
            <v>1</v>
          </cell>
        </row>
        <row r="106">
          <cell r="A106" t="str">
            <v>NNBKA03902</v>
          </cell>
          <cell r="B106">
            <v>9</v>
          </cell>
        </row>
        <row r="107">
          <cell r="A107" t="str">
            <v>NNBKA03908</v>
          </cell>
          <cell r="B107">
            <v>1</v>
          </cell>
        </row>
        <row r="108">
          <cell r="A108" t="str">
            <v>NNBKA03909</v>
          </cell>
          <cell r="B108">
            <v>1</v>
          </cell>
        </row>
        <row r="109">
          <cell r="A109" t="str">
            <v>NNBKA03912</v>
          </cell>
          <cell r="B109">
            <v>2</v>
          </cell>
        </row>
        <row r="110">
          <cell r="A110" t="str">
            <v>NNBKA03916</v>
          </cell>
          <cell r="B110">
            <v>6</v>
          </cell>
        </row>
        <row r="111">
          <cell r="A111" t="str">
            <v>NNBKA03922</v>
          </cell>
          <cell r="B111">
            <v>2</v>
          </cell>
        </row>
        <row r="112">
          <cell r="A112" t="str">
            <v>NNBKA03923</v>
          </cell>
          <cell r="B112">
            <v>1</v>
          </cell>
        </row>
        <row r="113">
          <cell r="A113" t="str">
            <v>NNBKA03933</v>
          </cell>
          <cell r="B113">
            <v>1</v>
          </cell>
        </row>
        <row r="114">
          <cell r="A114" t="str">
            <v>OPACC00001</v>
          </cell>
          <cell r="B114">
            <v>1</v>
          </cell>
        </row>
        <row r="115">
          <cell r="A115" t="str">
            <v>OPACC00005</v>
          </cell>
          <cell r="B115">
            <v>1</v>
          </cell>
        </row>
        <row r="116">
          <cell r="A116" t="str">
            <v>QCDTAG00212</v>
          </cell>
          <cell r="B116">
            <v>3</v>
          </cell>
        </row>
        <row r="117">
          <cell r="A117" t="str">
            <v>QCDTAG00273</v>
          </cell>
          <cell r="B117">
            <v>7</v>
          </cell>
        </row>
        <row r="118">
          <cell r="A118" t="str">
            <v>QCDTAG00330</v>
          </cell>
          <cell r="B118">
            <v>3</v>
          </cell>
        </row>
        <row r="119">
          <cell r="A119" t="str">
            <v>QCDTAG00410</v>
          </cell>
          <cell r="B119">
            <v>5</v>
          </cell>
        </row>
        <row r="120">
          <cell r="A120" t="str">
            <v>QCDTAG00432</v>
          </cell>
          <cell r="B120">
            <v>1</v>
          </cell>
        </row>
        <row r="121">
          <cell r="A121" t="str">
            <v>QCDTAG00457</v>
          </cell>
          <cell r="B121">
            <v>1</v>
          </cell>
        </row>
        <row r="122">
          <cell r="A122" t="str">
            <v>QCDTAG00548</v>
          </cell>
          <cell r="B122">
            <v>1</v>
          </cell>
        </row>
        <row r="123">
          <cell r="A123" t="str">
            <v>QCDTAG00608</v>
          </cell>
          <cell r="B123">
            <v>3</v>
          </cell>
        </row>
        <row r="124">
          <cell r="A124" t="str">
            <v>QCDTAG00609</v>
          </cell>
          <cell r="B124">
            <v>2</v>
          </cell>
        </row>
        <row r="125">
          <cell r="A125" t="str">
            <v>QCDTAG00628</v>
          </cell>
          <cell r="B125">
            <v>6</v>
          </cell>
        </row>
        <row r="126">
          <cell r="A126" t="str">
            <v>QCDTAG00629</v>
          </cell>
          <cell r="B126">
            <v>2</v>
          </cell>
        </row>
        <row r="127">
          <cell r="A127" t="str">
            <v>QCDTAG00631</v>
          </cell>
          <cell r="B127">
            <v>14</v>
          </cell>
        </row>
        <row r="128">
          <cell r="A128" t="str">
            <v>QCDTAG00633</v>
          </cell>
          <cell r="B128">
            <v>6</v>
          </cell>
        </row>
        <row r="129">
          <cell r="A129" t="str">
            <v>QCDTAG00637</v>
          </cell>
          <cell r="B129">
            <v>3</v>
          </cell>
        </row>
        <row r="130">
          <cell r="A130" t="str">
            <v>QCDTAG00638</v>
          </cell>
          <cell r="B130">
            <v>1</v>
          </cell>
        </row>
        <row r="131">
          <cell r="A131" t="str">
            <v>QCDTAG00648</v>
          </cell>
          <cell r="B131">
            <v>7</v>
          </cell>
        </row>
        <row r="132">
          <cell r="A132" t="str">
            <v>QCDTAG00666</v>
          </cell>
          <cell r="B132">
            <v>2</v>
          </cell>
        </row>
        <row r="133">
          <cell r="A133" t="str">
            <v>QCDTAG00676</v>
          </cell>
          <cell r="B133">
            <v>3</v>
          </cell>
        </row>
        <row r="134">
          <cell r="A134" t="str">
            <v>QCDTAG00685</v>
          </cell>
          <cell r="B134">
            <v>1</v>
          </cell>
        </row>
        <row r="135">
          <cell r="A135" t="str">
            <v>QCDTAG00686</v>
          </cell>
          <cell r="B135">
            <v>5</v>
          </cell>
        </row>
        <row r="136">
          <cell r="A136" t="str">
            <v>QCDTAG00698</v>
          </cell>
          <cell r="B136">
            <v>7</v>
          </cell>
        </row>
        <row r="137">
          <cell r="A137" t="str">
            <v>QCDTAG00704</v>
          </cell>
          <cell r="B137">
            <v>1</v>
          </cell>
        </row>
        <row r="138">
          <cell r="A138" t="str">
            <v>QCDTAG00707</v>
          </cell>
          <cell r="B138">
            <v>1</v>
          </cell>
        </row>
        <row r="139">
          <cell r="A139" t="str">
            <v>QCDTAG00711</v>
          </cell>
          <cell r="B139">
            <v>2</v>
          </cell>
        </row>
        <row r="140">
          <cell r="A140" t="str">
            <v>QCDTAG00728</v>
          </cell>
          <cell r="B140">
            <v>9</v>
          </cell>
        </row>
        <row r="141">
          <cell r="A141" t="str">
            <v>QCDTAG00733</v>
          </cell>
          <cell r="B141">
            <v>1</v>
          </cell>
        </row>
        <row r="142">
          <cell r="A142" t="str">
            <v>QCDTAG00734</v>
          </cell>
          <cell r="B142">
            <v>1</v>
          </cell>
        </row>
        <row r="143">
          <cell r="A143" t="str">
            <v>QCDTAG00739</v>
          </cell>
          <cell r="B143">
            <v>31</v>
          </cell>
        </row>
        <row r="144">
          <cell r="A144" t="str">
            <v>QCDTAG00752</v>
          </cell>
          <cell r="B144">
            <v>3</v>
          </cell>
        </row>
        <row r="145">
          <cell r="A145" t="str">
            <v>QCDTAG00753</v>
          </cell>
          <cell r="B145">
            <v>5</v>
          </cell>
        </row>
        <row r="146">
          <cell r="A146" t="str">
            <v>QCDTAG00757</v>
          </cell>
          <cell r="B146">
            <v>10</v>
          </cell>
        </row>
        <row r="147">
          <cell r="A147" t="str">
            <v>QCDTAG00760</v>
          </cell>
          <cell r="B147">
            <v>1</v>
          </cell>
        </row>
        <row r="148">
          <cell r="A148" t="str">
            <v>QCDTAG00762</v>
          </cell>
          <cell r="B148">
            <v>15</v>
          </cell>
        </row>
        <row r="149">
          <cell r="A149" t="str">
            <v>QCDTAG00763</v>
          </cell>
          <cell r="B149">
            <v>8</v>
          </cell>
        </row>
        <row r="150">
          <cell r="A150" t="str">
            <v>QCDTAG00765</v>
          </cell>
          <cell r="B150">
            <v>5</v>
          </cell>
        </row>
        <row r="151">
          <cell r="A151" t="str">
            <v>QCDTAG00766</v>
          </cell>
          <cell r="B151">
            <v>57</v>
          </cell>
        </row>
        <row r="152">
          <cell r="A152" t="str">
            <v>QCMON000001</v>
          </cell>
          <cell r="B152">
            <v>84</v>
          </cell>
        </row>
        <row r="153">
          <cell r="A153" t="str">
            <v>QCNBAG00042</v>
          </cell>
          <cell r="B153">
            <v>1</v>
          </cell>
        </row>
        <row r="154">
          <cell r="A154" t="str">
            <v>QCNBAG00045</v>
          </cell>
          <cell r="B154">
            <v>1</v>
          </cell>
        </row>
        <row r="155">
          <cell r="A155" t="str">
            <v>QCNBAG00058</v>
          </cell>
          <cell r="B155">
            <v>1</v>
          </cell>
        </row>
        <row r="156">
          <cell r="A156" t="str">
            <v>QCNBAG00096</v>
          </cell>
          <cell r="B156">
            <v>1</v>
          </cell>
        </row>
        <row r="157">
          <cell r="A157" t="str">
            <v>QCNBAG00118</v>
          </cell>
          <cell r="B157">
            <v>2</v>
          </cell>
        </row>
        <row r="158">
          <cell r="A158" t="str">
            <v>QCNBAG00136</v>
          </cell>
          <cell r="B158">
            <v>12</v>
          </cell>
        </row>
        <row r="159">
          <cell r="A159" t="str">
            <v>QCNBAG00278</v>
          </cell>
          <cell r="B159">
            <v>1</v>
          </cell>
        </row>
        <row r="160">
          <cell r="A160" t="str">
            <v>QCNBAG00328</v>
          </cell>
          <cell r="B160">
            <v>1</v>
          </cell>
        </row>
        <row r="161">
          <cell r="A161" t="str">
            <v>QCNBAG00363</v>
          </cell>
          <cell r="B161">
            <v>1</v>
          </cell>
        </row>
        <row r="162">
          <cell r="A162" t="str">
            <v>QCNBAG00369</v>
          </cell>
          <cell r="B162">
            <v>11</v>
          </cell>
        </row>
        <row r="163">
          <cell r="A163" t="str">
            <v>QCNBAG00370</v>
          </cell>
          <cell r="B163">
            <v>12</v>
          </cell>
        </row>
        <row r="164">
          <cell r="A164" t="str">
            <v>QCNBAG00400</v>
          </cell>
          <cell r="B164">
            <v>21</v>
          </cell>
        </row>
        <row r="165">
          <cell r="A165" t="str">
            <v>QCNBAG00406</v>
          </cell>
          <cell r="B165">
            <v>13</v>
          </cell>
        </row>
        <row r="166">
          <cell r="A166" t="str">
            <v>QCNBAG00428</v>
          </cell>
          <cell r="B166">
            <v>1</v>
          </cell>
        </row>
        <row r="167">
          <cell r="A167" t="str">
            <v>QCNBAG00465</v>
          </cell>
          <cell r="B167">
            <v>1</v>
          </cell>
        </row>
        <row r="168">
          <cell r="A168" t="str">
            <v>QCNBAG00502</v>
          </cell>
          <cell r="B168">
            <v>1</v>
          </cell>
        </row>
        <row r="169">
          <cell r="A169" t="str">
            <v>QCNBAG00508</v>
          </cell>
          <cell r="B169">
            <v>1</v>
          </cell>
        </row>
        <row r="170">
          <cell r="A170" t="str">
            <v>QCNBAG00518</v>
          </cell>
          <cell r="B170">
            <v>2</v>
          </cell>
        </row>
        <row r="171">
          <cell r="A171" t="str">
            <v>QCNBAG00518-1</v>
          </cell>
          <cell r="B171">
            <v>1</v>
          </cell>
        </row>
        <row r="172">
          <cell r="A172" t="str">
            <v>QCNBAG00584</v>
          </cell>
          <cell r="B172">
            <v>1</v>
          </cell>
        </row>
        <row r="173">
          <cell r="A173" t="str">
            <v>QCNBAG00604</v>
          </cell>
          <cell r="B173">
            <v>1</v>
          </cell>
        </row>
        <row r="174">
          <cell r="A174" t="str">
            <v>QCNBAG00631</v>
          </cell>
          <cell r="B174">
            <v>1</v>
          </cell>
        </row>
        <row r="175">
          <cell r="A175" t="str">
            <v>QCNBAG00756</v>
          </cell>
          <cell r="B175">
            <v>2</v>
          </cell>
        </row>
        <row r="176">
          <cell r="A176" t="str">
            <v>QCNBAG00858</v>
          </cell>
          <cell r="B176">
            <v>4</v>
          </cell>
        </row>
        <row r="177">
          <cell r="A177" t="str">
            <v>QCNBAG00865</v>
          </cell>
          <cell r="B177">
            <v>3</v>
          </cell>
        </row>
        <row r="178">
          <cell r="A178" t="str">
            <v>QCNBAG00872</v>
          </cell>
          <cell r="B178">
            <v>1</v>
          </cell>
        </row>
        <row r="179">
          <cell r="A179" t="str">
            <v>QCNBAG00873</v>
          </cell>
          <cell r="B179">
            <v>2</v>
          </cell>
        </row>
        <row r="180">
          <cell r="A180" t="str">
            <v>QCNBAG00969</v>
          </cell>
          <cell r="B180">
            <v>4</v>
          </cell>
        </row>
        <row r="181">
          <cell r="A181" t="str">
            <v>QCNBAG01113</v>
          </cell>
          <cell r="B181">
            <v>1</v>
          </cell>
        </row>
        <row r="182">
          <cell r="A182" t="str">
            <v>QCNBAG01171</v>
          </cell>
          <cell r="B182">
            <v>5</v>
          </cell>
        </row>
        <row r="183">
          <cell r="A183" t="str">
            <v>QCNBAG01204</v>
          </cell>
          <cell r="B183">
            <v>1</v>
          </cell>
        </row>
        <row r="184">
          <cell r="A184" t="str">
            <v>QCNBAG01404</v>
          </cell>
          <cell r="B184">
            <v>25</v>
          </cell>
        </row>
        <row r="185">
          <cell r="A185" t="str">
            <v>QCNBAG01433</v>
          </cell>
          <cell r="B185">
            <v>1</v>
          </cell>
        </row>
        <row r="186">
          <cell r="A186" t="str">
            <v>QCNBAG01538</v>
          </cell>
          <cell r="B186">
            <v>1</v>
          </cell>
        </row>
        <row r="187">
          <cell r="A187" t="str">
            <v>QCNBAG01616</v>
          </cell>
          <cell r="B187">
            <v>8</v>
          </cell>
        </row>
        <row r="188">
          <cell r="A188" t="str">
            <v>QCNBAG01623</v>
          </cell>
          <cell r="B188">
            <v>1</v>
          </cell>
        </row>
        <row r="189">
          <cell r="A189" t="str">
            <v>QCNBAG01651</v>
          </cell>
          <cell r="B189">
            <v>3</v>
          </cell>
        </row>
        <row r="190">
          <cell r="A190" t="str">
            <v>QCNBAG01660</v>
          </cell>
          <cell r="B190">
            <v>20</v>
          </cell>
        </row>
        <row r="191">
          <cell r="A191" t="str">
            <v>QCNBAG01710</v>
          </cell>
          <cell r="B191">
            <v>1</v>
          </cell>
        </row>
        <row r="192">
          <cell r="A192" t="str">
            <v>QCNBAG01832</v>
          </cell>
          <cell r="B192">
            <v>1</v>
          </cell>
        </row>
        <row r="193">
          <cell r="A193" t="str">
            <v>QCNBAG01896</v>
          </cell>
          <cell r="B193">
            <v>1</v>
          </cell>
        </row>
        <row r="194">
          <cell r="A194" t="str">
            <v>QCNBAG01916</v>
          </cell>
          <cell r="B194">
            <v>1</v>
          </cell>
        </row>
        <row r="195">
          <cell r="A195" t="str">
            <v>QCNBAG02050</v>
          </cell>
          <cell r="B195">
            <v>1</v>
          </cell>
        </row>
        <row r="196">
          <cell r="A196" t="str">
            <v>QCNBAG02053</v>
          </cell>
          <cell r="B196">
            <v>1</v>
          </cell>
        </row>
        <row r="197">
          <cell r="A197" t="str">
            <v>QCNBAG02061</v>
          </cell>
          <cell r="B197">
            <v>1</v>
          </cell>
        </row>
        <row r="198">
          <cell r="A198" t="str">
            <v>QCNBAG02109</v>
          </cell>
          <cell r="B198">
            <v>4</v>
          </cell>
        </row>
        <row r="199">
          <cell r="A199" t="str">
            <v>QCNBAG02115</v>
          </cell>
          <cell r="B199">
            <v>25</v>
          </cell>
        </row>
        <row r="200">
          <cell r="A200" t="str">
            <v>QCNBAG02152</v>
          </cell>
          <cell r="B200">
            <v>10</v>
          </cell>
        </row>
        <row r="201">
          <cell r="A201" t="str">
            <v>QCNBAG02156</v>
          </cell>
          <cell r="B201">
            <v>1</v>
          </cell>
        </row>
        <row r="202">
          <cell r="A202" t="str">
            <v>QCNBAG02157</v>
          </cell>
          <cell r="B202">
            <v>1</v>
          </cell>
        </row>
        <row r="203">
          <cell r="A203" t="str">
            <v>QCNBAG02163</v>
          </cell>
          <cell r="B203">
            <v>8</v>
          </cell>
        </row>
        <row r="204">
          <cell r="A204" t="str">
            <v>QCNBAG02164</v>
          </cell>
          <cell r="B204">
            <v>6</v>
          </cell>
        </row>
        <row r="205">
          <cell r="A205" t="str">
            <v>QCNBAG02167</v>
          </cell>
          <cell r="B205">
            <v>19</v>
          </cell>
        </row>
        <row r="206">
          <cell r="A206" t="str">
            <v>QCNBAG02186</v>
          </cell>
          <cell r="B206">
            <v>1</v>
          </cell>
        </row>
        <row r="207">
          <cell r="A207" t="str">
            <v>QCNBAG02187</v>
          </cell>
          <cell r="B207">
            <v>1</v>
          </cell>
        </row>
        <row r="208">
          <cell r="A208" t="str">
            <v>QCNBAG02193</v>
          </cell>
          <cell r="B208">
            <v>151</v>
          </cell>
        </row>
        <row r="209">
          <cell r="A209" t="str">
            <v>QCNBAG02194</v>
          </cell>
          <cell r="B209">
            <v>4</v>
          </cell>
        </row>
        <row r="210">
          <cell r="A210" t="str">
            <v>QCNBAG02199</v>
          </cell>
          <cell r="B210">
            <v>1</v>
          </cell>
        </row>
        <row r="211">
          <cell r="A211" t="str">
            <v>QCNBAG02201</v>
          </cell>
          <cell r="B211">
            <v>38</v>
          </cell>
        </row>
        <row r="212">
          <cell r="A212" t="str">
            <v>QCNBAG02203</v>
          </cell>
          <cell r="B212">
            <v>2</v>
          </cell>
        </row>
        <row r="213">
          <cell r="A213" t="str">
            <v>QCNBAG02230</v>
          </cell>
          <cell r="B213">
            <v>1</v>
          </cell>
        </row>
        <row r="214">
          <cell r="A214" t="str">
            <v>QCNBAG02231</v>
          </cell>
          <cell r="B214">
            <v>2</v>
          </cell>
        </row>
        <row r="215">
          <cell r="A215" t="str">
            <v>QCNBAG02233</v>
          </cell>
          <cell r="B215">
            <v>10</v>
          </cell>
        </row>
        <row r="216">
          <cell r="A216" t="str">
            <v>QCNBAG02240</v>
          </cell>
          <cell r="B216">
            <v>1</v>
          </cell>
        </row>
        <row r="217">
          <cell r="A217" t="str">
            <v>QCNBAG02265</v>
          </cell>
          <cell r="B217">
            <v>2</v>
          </cell>
        </row>
        <row r="218">
          <cell r="A218" t="str">
            <v>QCNBAG02285</v>
          </cell>
          <cell r="B218">
            <v>35</v>
          </cell>
        </row>
        <row r="219">
          <cell r="A219" t="str">
            <v>QCNBAG02300</v>
          </cell>
          <cell r="B219">
            <v>2</v>
          </cell>
        </row>
        <row r="220">
          <cell r="A220" t="str">
            <v>QCNBAG02328</v>
          </cell>
          <cell r="B220">
            <v>8</v>
          </cell>
        </row>
        <row r="221">
          <cell r="A221" t="str">
            <v>QCNBAG02331</v>
          </cell>
          <cell r="B221">
            <v>2</v>
          </cell>
        </row>
        <row r="222">
          <cell r="A222" t="str">
            <v>QCNBAG02340</v>
          </cell>
          <cell r="B222">
            <v>2</v>
          </cell>
        </row>
        <row r="223">
          <cell r="A223" t="str">
            <v>QCNBAG02374</v>
          </cell>
          <cell r="B223">
            <v>13</v>
          </cell>
        </row>
        <row r="224">
          <cell r="A224" t="str">
            <v>QCNBAG02378</v>
          </cell>
          <cell r="B224">
            <v>6</v>
          </cell>
        </row>
        <row r="225">
          <cell r="A225" t="str">
            <v>QCNBAG02390</v>
          </cell>
          <cell r="B225">
            <v>2</v>
          </cell>
        </row>
        <row r="226">
          <cell r="A226" t="str">
            <v>QCNBAG02397</v>
          </cell>
          <cell r="B226">
            <v>1</v>
          </cell>
        </row>
        <row r="227">
          <cell r="A227" t="str">
            <v>QCNBAG02414</v>
          </cell>
          <cell r="B227">
            <v>75</v>
          </cell>
        </row>
        <row r="228">
          <cell r="A228" t="str">
            <v>QCNBAG02416</v>
          </cell>
          <cell r="B228">
            <v>4</v>
          </cell>
        </row>
        <row r="229">
          <cell r="A229" t="str">
            <v>QCNBAG02425</v>
          </cell>
          <cell r="B229">
            <v>1</v>
          </cell>
        </row>
        <row r="230">
          <cell r="A230" t="str">
            <v>QCNBAG02426</v>
          </cell>
          <cell r="B230">
            <v>1</v>
          </cell>
        </row>
        <row r="231">
          <cell r="A231" t="str">
            <v>QCNBAG02438</v>
          </cell>
          <cell r="B231">
            <v>1</v>
          </cell>
        </row>
        <row r="232">
          <cell r="A232" t="str">
            <v>QCNBAG02441</v>
          </cell>
          <cell r="B232">
            <v>1</v>
          </cell>
        </row>
        <row r="233">
          <cell r="A233" t="str">
            <v>QCNBAG02449</v>
          </cell>
          <cell r="B233">
            <v>1</v>
          </cell>
        </row>
        <row r="234">
          <cell r="A234" t="str">
            <v>QCNBAG02450</v>
          </cell>
          <cell r="B234">
            <v>1</v>
          </cell>
        </row>
        <row r="235">
          <cell r="A235" t="str">
            <v>QCNBAG02455</v>
          </cell>
          <cell r="B235">
            <v>220</v>
          </cell>
        </row>
        <row r="236">
          <cell r="A236" t="str">
            <v>QCNBAG02456</v>
          </cell>
          <cell r="B236">
            <v>2</v>
          </cell>
        </row>
        <row r="237">
          <cell r="A237" t="str">
            <v>QCNBAG02458</v>
          </cell>
          <cell r="B237">
            <v>5</v>
          </cell>
        </row>
        <row r="238">
          <cell r="A238" t="str">
            <v>QCNBAG02468</v>
          </cell>
          <cell r="B238">
            <v>1</v>
          </cell>
        </row>
        <row r="239">
          <cell r="A239" t="str">
            <v>QCNBAG02478</v>
          </cell>
          <cell r="B239">
            <v>2</v>
          </cell>
        </row>
        <row r="240">
          <cell r="A240" t="str">
            <v>QCNBAG02481</v>
          </cell>
          <cell r="B240">
            <v>1</v>
          </cell>
        </row>
        <row r="241">
          <cell r="A241" t="str">
            <v>QCNBAG02488</v>
          </cell>
          <cell r="B241">
            <v>3</v>
          </cell>
        </row>
        <row r="242">
          <cell r="A242" t="str">
            <v>QCNBAG02529</v>
          </cell>
          <cell r="B242">
            <v>20</v>
          </cell>
        </row>
        <row r="243">
          <cell r="A243" t="str">
            <v>QCNBAG02538</v>
          </cell>
          <cell r="B243">
            <v>3</v>
          </cell>
        </row>
        <row r="244">
          <cell r="A244" t="str">
            <v>QCNBAG02542</v>
          </cell>
          <cell r="B244">
            <v>1</v>
          </cell>
        </row>
        <row r="245">
          <cell r="A245" t="str">
            <v>QCNBAG02544</v>
          </cell>
          <cell r="B245">
            <v>1</v>
          </cell>
        </row>
        <row r="246">
          <cell r="A246" t="str">
            <v>QCNBAG02551</v>
          </cell>
          <cell r="B246">
            <v>7</v>
          </cell>
        </row>
        <row r="247">
          <cell r="A247" t="str">
            <v>QCNBAG02552</v>
          </cell>
          <cell r="B247">
            <v>1</v>
          </cell>
        </row>
        <row r="248">
          <cell r="A248" t="str">
            <v>QCNBAG02556</v>
          </cell>
          <cell r="B248">
            <v>2</v>
          </cell>
        </row>
        <row r="249">
          <cell r="A249" t="str">
            <v>QCNBAG02558</v>
          </cell>
          <cell r="B249">
            <v>4</v>
          </cell>
        </row>
        <row r="250">
          <cell r="A250" t="str">
            <v>QCNBAG02562</v>
          </cell>
          <cell r="B250">
            <v>3</v>
          </cell>
        </row>
        <row r="251">
          <cell r="A251" t="str">
            <v>QCNBAG02565</v>
          </cell>
          <cell r="B251">
            <v>3</v>
          </cell>
        </row>
        <row r="252">
          <cell r="A252" t="str">
            <v>QCNBAG02582</v>
          </cell>
          <cell r="B252">
            <v>4</v>
          </cell>
        </row>
        <row r="253">
          <cell r="A253" t="str">
            <v>QCNBAG02589</v>
          </cell>
          <cell r="B253">
            <v>3</v>
          </cell>
        </row>
        <row r="254">
          <cell r="A254" t="str">
            <v>QCNBAG02600</v>
          </cell>
          <cell r="B254">
            <v>1</v>
          </cell>
        </row>
        <row r="255">
          <cell r="A255" t="str">
            <v>QCNBAG02608</v>
          </cell>
          <cell r="B255">
            <v>1</v>
          </cell>
        </row>
        <row r="256">
          <cell r="A256" t="str">
            <v>QCNBAG02610</v>
          </cell>
          <cell r="B256">
            <v>1</v>
          </cell>
        </row>
        <row r="257">
          <cell r="A257" t="str">
            <v>QCNBAG02619</v>
          </cell>
          <cell r="B257">
            <v>1</v>
          </cell>
        </row>
        <row r="258">
          <cell r="A258" t="str">
            <v>QCNBAG02624</v>
          </cell>
          <cell r="B258">
            <v>1</v>
          </cell>
        </row>
        <row r="259">
          <cell r="A259" t="str">
            <v>QCNBAG02634</v>
          </cell>
          <cell r="B259">
            <v>1</v>
          </cell>
        </row>
        <row r="260">
          <cell r="A260" t="str">
            <v>QCNBAG02635</v>
          </cell>
          <cell r="B260">
            <v>1</v>
          </cell>
        </row>
        <row r="261">
          <cell r="A261" t="str">
            <v>QCNBAG02639</v>
          </cell>
          <cell r="B261">
            <v>1</v>
          </cell>
        </row>
        <row r="262">
          <cell r="A262" t="str">
            <v>QCNBAG02653</v>
          </cell>
          <cell r="B262">
            <v>62</v>
          </cell>
        </row>
        <row r="263">
          <cell r="A263" t="str">
            <v>QCNBAG02654</v>
          </cell>
          <cell r="B263">
            <v>37</v>
          </cell>
        </row>
        <row r="264">
          <cell r="A264" t="str">
            <v>QCNBAG02656</v>
          </cell>
          <cell r="B264">
            <v>8</v>
          </cell>
        </row>
        <row r="265">
          <cell r="A265" t="str">
            <v>QCNBAG02660</v>
          </cell>
          <cell r="B265">
            <v>4</v>
          </cell>
        </row>
        <row r="266">
          <cell r="A266" t="str">
            <v>QCNBAG02661</v>
          </cell>
          <cell r="B266">
            <v>6</v>
          </cell>
        </row>
        <row r="267">
          <cell r="A267" t="str">
            <v>QCNBAG02665</v>
          </cell>
          <cell r="B267">
            <v>3</v>
          </cell>
        </row>
        <row r="268">
          <cell r="A268" t="str">
            <v>QCNBAG02667</v>
          </cell>
          <cell r="B268">
            <v>3</v>
          </cell>
        </row>
        <row r="269">
          <cell r="A269" t="str">
            <v>QCNBAG02669</v>
          </cell>
          <cell r="B269">
            <v>1</v>
          </cell>
        </row>
        <row r="270">
          <cell r="A270" t="str">
            <v>QCNBAG02670</v>
          </cell>
          <cell r="B270">
            <v>1</v>
          </cell>
        </row>
        <row r="271">
          <cell r="A271" t="str">
            <v>QCNBAG02674</v>
          </cell>
          <cell r="B271">
            <v>37</v>
          </cell>
        </row>
        <row r="272">
          <cell r="A272" t="str">
            <v>QCNBAG02675</v>
          </cell>
          <cell r="B272">
            <v>1</v>
          </cell>
        </row>
        <row r="273">
          <cell r="A273" t="str">
            <v>QCNBAG02692</v>
          </cell>
          <cell r="B273">
            <v>1</v>
          </cell>
        </row>
        <row r="274">
          <cell r="A274" t="str">
            <v>QCNBAG02709</v>
          </cell>
          <cell r="B274">
            <v>2</v>
          </cell>
        </row>
        <row r="275">
          <cell r="A275" t="str">
            <v>QCNBAG02710</v>
          </cell>
          <cell r="B275">
            <v>1</v>
          </cell>
        </row>
        <row r="276">
          <cell r="A276" t="str">
            <v>QCNBAG02720</v>
          </cell>
          <cell r="B276">
            <v>1</v>
          </cell>
        </row>
        <row r="277">
          <cell r="A277" t="str">
            <v>QCNBAG02725</v>
          </cell>
          <cell r="B277">
            <v>1</v>
          </cell>
        </row>
        <row r="278">
          <cell r="A278" t="str">
            <v>QCNBAG02728</v>
          </cell>
          <cell r="B278">
            <v>5</v>
          </cell>
        </row>
        <row r="279">
          <cell r="A279" t="str">
            <v>QCNBAG02731</v>
          </cell>
          <cell r="B279">
            <v>2</v>
          </cell>
        </row>
        <row r="280">
          <cell r="A280" t="str">
            <v>QCNBAG02762</v>
          </cell>
          <cell r="B280">
            <v>2</v>
          </cell>
        </row>
        <row r="281">
          <cell r="A281" t="str">
            <v>QCNBAG02763</v>
          </cell>
          <cell r="B281">
            <v>1</v>
          </cell>
        </row>
        <row r="282">
          <cell r="A282" t="str">
            <v>QCNBAG02767</v>
          </cell>
          <cell r="B282">
            <v>1</v>
          </cell>
        </row>
        <row r="283">
          <cell r="A283" t="str">
            <v>QCNBAG02770</v>
          </cell>
          <cell r="B283">
            <v>1</v>
          </cell>
        </row>
        <row r="284">
          <cell r="A284" t="str">
            <v>QCNBAG02774</v>
          </cell>
          <cell r="B284">
            <v>1</v>
          </cell>
        </row>
        <row r="285">
          <cell r="A285" t="str">
            <v>QCNBAG02777</v>
          </cell>
          <cell r="B285">
            <v>12</v>
          </cell>
        </row>
        <row r="286">
          <cell r="A286" t="str">
            <v>QCNBAG02778</v>
          </cell>
          <cell r="B286">
            <v>4</v>
          </cell>
        </row>
        <row r="287">
          <cell r="A287" t="str">
            <v>QCNBAG02781</v>
          </cell>
          <cell r="B287">
            <v>29</v>
          </cell>
        </row>
        <row r="288">
          <cell r="A288" t="str">
            <v>QCNBAG02784</v>
          </cell>
          <cell r="B288">
            <v>1</v>
          </cell>
        </row>
        <row r="289">
          <cell r="A289" t="str">
            <v>QCNBAG02788</v>
          </cell>
          <cell r="B289">
            <v>5</v>
          </cell>
        </row>
        <row r="290">
          <cell r="A290" t="str">
            <v>QCNBAG02789</v>
          </cell>
          <cell r="B290">
            <v>24</v>
          </cell>
        </row>
        <row r="291">
          <cell r="A291" t="str">
            <v>QCNBAG02790</v>
          </cell>
          <cell r="B291">
            <v>1</v>
          </cell>
        </row>
        <row r="292">
          <cell r="A292" t="str">
            <v>QCNBAG02792</v>
          </cell>
          <cell r="B292">
            <v>1</v>
          </cell>
        </row>
        <row r="293">
          <cell r="A293" t="str">
            <v>QCNBAG02793</v>
          </cell>
          <cell r="B293">
            <v>3</v>
          </cell>
        </row>
        <row r="294">
          <cell r="A294" t="str">
            <v>QCNBAG02794</v>
          </cell>
          <cell r="B294">
            <v>36</v>
          </cell>
        </row>
        <row r="295">
          <cell r="A295" t="str">
            <v>QCNBAG02795</v>
          </cell>
          <cell r="B295">
            <v>1</v>
          </cell>
        </row>
        <row r="296">
          <cell r="A296" t="str">
            <v>QCNBAG02796</v>
          </cell>
          <cell r="B296">
            <v>1</v>
          </cell>
        </row>
        <row r="297">
          <cell r="A297" t="str">
            <v>QCNBAG02798</v>
          </cell>
          <cell r="B297">
            <v>71</v>
          </cell>
        </row>
        <row r="298">
          <cell r="A298" t="str">
            <v>QCNBAG02804</v>
          </cell>
          <cell r="B298">
            <v>19</v>
          </cell>
        </row>
        <row r="299">
          <cell r="A299" t="str">
            <v>QCNBAG02806</v>
          </cell>
          <cell r="B299">
            <v>14</v>
          </cell>
        </row>
        <row r="300">
          <cell r="A300" t="str">
            <v>QCNBAG02807</v>
          </cell>
          <cell r="B300">
            <v>1</v>
          </cell>
        </row>
        <row r="301">
          <cell r="A301" t="str">
            <v>QCNBAG02808</v>
          </cell>
          <cell r="B301">
            <v>10</v>
          </cell>
        </row>
        <row r="302">
          <cell r="A302" t="str">
            <v>QCNBAG02810</v>
          </cell>
          <cell r="B302">
            <v>4</v>
          </cell>
        </row>
        <row r="303">
          <cell r="A303" t="str">
            <v>QCNBAG02819</v>
          </cell>
          <cell r="B303">
            <v>1</v>
          </cell>
        </row>
        <row r="304">
          <cell r="A304" t="str">
            <v>QCNBAG02826</v>
          </cell>
          <cell r="B304">
            <v>3</v>
          </cell>
        </row>
        <row r="305">
          <cell r="A305" t="str">
            <v>QCNBAG02827</v>
          </cell>
          <cell r="B305">
            <v>1</v>
          </cell>
        </row>
        <row r="306">
          <cell r="A306" t="str">
            <v>QCNBAG02840</v>
          </cell>
          <cell r="B306">
            <v>1</v>
          </cell>
        </row>
        <row r="307">
          <cell r="A307" t="str">
            <v>QCNBAG02846</v>
          </cell>
          <cell r="B307">
            <v>6</v>
          </cell>
        </row>
        <row r="308">
          <cell r="A308" t="str">
            <v>QCNBAG02850</v>
          </cell>
          <cell r="B308">
            <v>1</v>
          </cell>
        </row>
        <row r="309">
          <cell r="A309" t="str">
            <v>QCNBAG02851</v>
          </cell>
          <cell r="B309">
            <v>7</v>
          </cell>
        </row>
        <row r="310">
          <cell r="A310" t="str">
            <v>QCNBAG02858</v>
          </cell>
          <cell r="B310">
            <v>4</v>
          </cell>
        </row>
        <row r="311">
          <cell r="A311" t="str">
            <v>QCNBAG02872</v>
          </cell>
          <cell r="B311">
            <v>6</v>
          </cell>
        </row>
        <row r="312">
          <cell r="A312" t="str">
            <v>QCNBAG02877</v>
          </cell>
          <cell r="B312">
            <v>2</v>
          </cell>
        </row>
        <row r="313">
          <cell r="A313" t="str">
            <v>QCNBAG02879</v>
          </cell>
          <cell r="B313">
            <v>1</v>
          </cell>
        </row>
        <row r="314">
          <cell r="A314" t="str">
            <v>QCNBAG02890</v>
          </cell>
          <cell r="B314">
            <v>1</v>
          </cell>
        </row>
        <row r="315">
          <cell r="A315" t="str">
            <v>QCNBAG02891</v>
          </cell>
          <cell r="B315">
            <v>2</v>
          </cell>
        </row>
        <row r="316">
          <cell r="A316" t="str">
            <v>QCNBAG02898</v>
          </cell>
          <cell r="B316">
            <v>2</v>
          </cell>
        </row>
        <row r="317">
          <cell r="A317" t="str">
            <v>QCNBAG02911</v>
          </cell>
          <cell r="B317">
            <v>6</v>
          </cell>
        </row>
        <row r="318">
          <cell r="A318" t="str">
            <v>QCNBAG02913</v>
          </cell>
          <cell r="B318">
            <v>1</v>
          </cell>
        </row>
        <row r="319">
          <cell r="A319" t="str">
            <v>QCNBAG02936</v>
          </cell>
          <cell r="B319">
            <v>1</v>
          </cell>
        </row>
        <row r="320">
          <cell r="A320" t="str">
            <v>QCNBAG02948</v>
          </cell>
          <cell r="B320">
            <v>1</v>
          </cell>
        </row>
        <row r="321">
          <cell r="A321" t="str">
            <v>QCNBAG02949</v>
          </cell>
          <cell r="B321">
            <v>1</v>
          </cell>
        </row>
        <row r="322">
          <cell r="A322" t="str">
            <v>QCNBAG02950</v>
          </cell>
          <cell r="B322">
            <v>9</v>
          </cell>
        </row>
        <row r="323">
          <cell r="A323" t="str">
            <v>QCNBAG02951</v>
          </cell>
          <cell r="B323">
            <v>1</v>
          </cell>
        </row>
        <row r="324">
          <cell r="A324" t="str">
            <v>QCNBAG02953</v>
          </cell>
          <cell r="B324">
            <v>9</v>
          </cell>
        </row>
        <row r="325">
          <cell r="A325" t="str">
            <v>QCNBAG02955</v>
          </cell>
          <cell r="B325">
            <v>1</v>
          </cell>
        </row>
        <row r="326">
          <cell r="A326" t="str">
            <v>QCNBAG02958</v>
          </cell>
          <cell r="B326">
            <v>6</v>
          </cell>
        </row>
        <row r="327">
          <cell r="A327" t="str">
            <v>QCNBAG02959</v>
          </cell>
          <cell r="B327">
            <v>3</v>
          </cell>
        </row>
        <row r="328">
          <cell r="A328" t="str">
            <v>QCNBAG02960</v>
          </cell>
          <cell r="B328">
            <v>2</v>
          </cell>
        </row>
        <row r="329">
          <cell r="A329" t="str">
            <v>QCNBAG02965</v>
          </cell>
          <cell r="B329">
            <v>3</v>
          </cell>
        </row>
        <row r="330">
          <cell r="A330" t="str">
            <v>QCNBAG02968</v>
          </cell>
          <cell r="B330">
            <v>1</v>
          </cell>
        </row>
        <row r="331">
          <cell r="A331" t="str">
            <v>QCNBAG02969</v>
          </cell>
          <cell r="B331">
            <v>1</v>
          </cell>
        </row>
        <row r="332">
          <cell r="A332" t="str">
            <v>QCNBAG02972</v>
          </cell>
          <cell r="B332">
            <v>1</v>
          </cell>
        </row>
        <row r="333">
          <cell r="A333" t="str">
            <v>QCNBAG02978</v>
          </cell>
          <cell r="B333">
            <v>1</v>
          </cell>
        </row>
        <row r="334">
          <cell r="A334" t="str">
            <v>QCNBAG02980</v>
          </cell>
          <cell r="B334">
            <v>3</v>
          </cell>
        </row>
        <row r="335">
          <cell r="A335" t="str">
            <v>QCNBAG02981</v>
          </cell>
          <cell r="B335">
            <v>1</v>
          </cell>
        </row>
        <row r="336">
          <cell r="A336" t="str">
            <v>QCNBAG02982</v>
          </cell>
          <cell r="B336">
            <v>1</v>
          </cell>
        </row>
        <row r="337">
          <cell r="A337" t="str">
            <v>QCNBAG02985</v>
          </cell>
          <cell r="B337">
            <v>1</v>
          </cell>
        </row>
        <row r="338">
          <cell r="A338" t="str">
            <v>QCNBAG02997</v>
          </cell>
          <cell r="B338">
            <v>4</v>
          </cell>
        </row>
        <row r="339">
          <cell r="A339" t="str">
            <v>QCNBAG02999</v>
          </cell>
          <cell r="B339">
            <v>4</v>
          </cell>
        </row>
        <row r="340">
          <cell r="A340" t="str">
            <v>QCNBAG03004</v>
          </cell>
          <cell r="B340">
            <v>15</v>
          </cell>
        </row>
        <row r="341">
          <cell r="A341" t="str">
            <v>QCNBAG03006</v>
          </cell>
          <cell r="B341">
            <v>5</v>
          </cell>
        </row>
        <row r="342">
          <cell r="A342" t="str">
            <v>QCNBAG03010</v>
          </cell>
          <cell r="B342">
            <v>1</v>
          </cell>
        </row>
        <row r="343">
          <cell r="A343" t="str">
            <v>QCNBAG03013</v>
          </cell>
          <cell r="B343">
            <v>2</v>
          </cell>
        </row>
        <row r="344">
          <cell r="A344" t="str">
            <v>QCNBAG03015</v>
          </cell>
          <cell r="B344">
            <v>1</v>
          </cell>
        </row>
        <row r="345">
          <cell r="A345" t="str">
            <v>QCNBAG03017</v>
          </cell>
          <cell r="B345">
            <v>1</v>
          </cell>
        </row>
        <row r="346">
          <cell r="A346" t="str">
            <v>QCNBAG03020</v>
          </cell>
          <cell r="B346">
            <v>3</v>
          </cell>
        </row>
        <row r="347">
          <cell r="A347" t="str">
            <v>QCNBAG03032</v>
          </cell>
          <cell r="B347">
            <v>18</v>
          </cell>
        </row>
        <row r="348">
          <cell r="A348" t="str">
            <v>QCNBAG03034</v>
          </cell>
          <cell r="B348">
            <v>4</v>
          </cell>
        </row>
        <row r="349">
          <cell r="A349" t="str">
            <v>QCNBAG03045</v>
          </cell>
          <cell r="B349">
            <v>2</v>
          </cell>
        </row>
        <row r="350">
          <cell r="A350" t="str">
            <v>QCNBAG03046</v>
          </cell>
          <cell r="B350">
            <v>2</v>
          </cell>
        </row>
        <row r="351">
          <cell r="A351" t="str">
            <v>QCNBAG03047</v>
          </cell>
          <cell r="B351">
            <v>1</v>
          </cell>
        </row>
        <row r="352">
          <cell r="A352" t="str">
            <v>QCNBAG03049</v>
          </cell>
          <cell r="B352">
            <v>6</v>
          </cell>
        </row>
        <row r="353">
          <cell r="A353" t="str">
            <v>QCNBAG03050</v>
          </cell>
          <cell r="B353">
            <v>1</v>
          </cell>
        </row>
        <row r="354">
          <cell r="A354" t="str">
            <v>QCNBAG03055</v>
          </cell>
          <cell r="B354">
            <v>4</v>
          </cell>
        </row>
        <row r="355">
          <cell r="A355" t="str">
            <v>QCNBAG03059</v>
          </cell>
          <cell r="B355">
            <v>1</v>
          </cell>
        </row>
        <row r="356">
          <cell r="A356" t="str">
            <v>QCNBAG03060</v>
          </cell>
          <cell r="B356">
            <v>1</v>
          </cell>
        </row>
        <row r="357">
          <cell r="A357" t="str">
            <v>QCNBAG03070</v>
          </cell>
          <cell r="B357">
            <v>1</v>
          </cell>
        </row>
        <row r="358">
          <cell r="A358" t="str">
            <v>QCNBAG03071</v>
          </cell>
          <cell r="B358">
            <v>1</v>
          </cell>
        </row>
        <row r="359">
          <cell r="A359" t="str">
            <v>QCNBAG03072</v>
          </cell>
          <cell r="B359">
            <v>1</v>
          </cell>
        </row>
        <row r="360">
          <cell r="A360" t="str">
            <v>QCNBAG03073</v>
          </cell>
          <cell r="B360">
            <v>3</v>
          </cell>
        </row>
        <row r="361">
          <cell r="A361" t="str">
            <v>QCNBAG03076</v>
          </cell>
          <cell r="B361">
            <v>1</v>
          </cell>
        </row>
        <row r="362">
          <cell r="A362" t="str">
            <v>QCNBPAW0096</v>
          </cell>
          <cell r="B362">
            <v>1</v>
          </cell>
        </row>
        <row r="363">
          <cell r="A363" t="str">
            <v>QCPDT000237</v>
          </cell>
          <cell r="B363">
            <v>2</v>
          </cell>
        </row>
        <row r="364">
          <cell r="A364" t="str">
            <v>QCPDT000263</v>
          </cell>
          <cell r="B364">
            <v>42</v>
          </cell>
        </row>
        <row r="365">
          <cell r="A365" t="str">
            <v>QCPNBK01721</v>
          </cell>
          <cell r="B365">
            <v>1</v>
          </cell>
        </row>
        <row r="366">
          <cell r="A366" t="str">
            <v>QCPNBK01722</v>
          </cell>
          <cell r="B366">
            <v>2</v>
          </cell>
        </row>
        <row r="367">
          <cell r="A367" t="str">
            <v>QCPNBK01780</v>
          </cell>
          <cell r="B367">
            <v>1</v>
          </cell>
        </row>
        <row r="368">
          <cell r="A368" t="str">
            <v>QCPNBK01806</v>
          </cell>
          <cell r="B368">
            <v>1</v>
          </cell>
        </row>
        <row r="369">
          <cell r="A369" t="str">
            <v>QCPNBK01837</v>
          </cell>
          <cell r="B369">
            <v>1</v>
          </cell>
        </row>
        <row r="370">
          <cell r="A370" t="str">
            <v>RAM0002</v>
          </cell>
          <cell r="B370">
            <v>2</v>
          </cell>
        </row>
        <row r="371">
          <cell r="A371" t="str">
            <v>RAM0005</v>
          </cell>
          <cell r="B371">
            <v>1</v>
          </cell>
        </row>
        <row r="372">
          <cell r="A372" t="str">
            <v>RAM0010-1</v>
          </cell>
          <cell r="B372">
            <v>1</v>
          </cell>
        </row>
        <row r="373">
          <cell r="A373" t="str">
            <v>RAM0017</v>
          </cell>
          <cell r="B373">
            <v>1</v>
          </cell>
        </row>
        <row r="374">
          <cell r="A374" t="str">
            <v>RAM0018</v>
          </cell>
          <cell r="B374">
            <v>11</v>
          </cell>
        </row>
        <row r="375">
          <cell r="A375" t="str">
            <v>REFDE00026</v>
          </cell>
          <cell r="B375">
            <v>1</v>
          </cell>
        </row>
        <row r="376">
          <cell r="A376" t="str">
            <v>REFDE00119</v>
          </cell>
          <cell r="B376">
            <v>1</v>
          </cell>
        </row>
        <row r="377">
          <cell r="A377" t="str">
            <v>REFDE00120</v>
          </cell>
          <cell r="B377">
            <v>1</v>
          </cell>
        </row>
        <row r="378">
          <cell r="A378" t="str">
            <v>REFDE00121</v>
          </cell>
          <cell r="B378">
            <v>1</v>
          </cell>
        </row>
        <row r="379">
          <cell r="A379" t="str">
            <v>REFDE00198</v>
          </cell>
          <cell r="B379">
            <v>1</v>
          </cell>
        </row>
        <row r="380">
          <cell r="A380" t="str">
            <v>REFDE00286</v>
          </cell>
          <cell r="B380">
            <v>1</v>
          </cell>
        </row>
        <row r="381">
          <cell r="A381" t="str">
            <v>REFDE00421</v>
          </cell>
          <cell r="B381">
            <v>1</v>
          </cell>
        </row>
        <row r="382">
          <cell r="A382" t="str">
            <v>REFDE00423</v>
          </cell>
          <cell r="B382">
            <v>1</v>
          </cell>
        </row>
        <row r="383">
          <cell r="A383" t="str">
            <v>REFDELL00121</v>
          </cell>
          <cell r="B383">
            <v>1</v>
          </cell>
        </row>
        <row r="384">
          <cell r="A384" t="str">
            <v>REFDELL00180</v>
          </cell>
          <cell r="B384">
            <v>1</v>
          </cell>
        </row>
        <row r="385">
          <cell r="A385" t="str">
            <v>REFDELL00198</v>
          </cell>
          <cell r="B385">
            <v>1</v>
          </cell>
        </row>
        <row r="386">
          <cell r="A386" t="str">
            <v>REFDELL00251</v>
          </cell>
          <cell r="B386">
            <v>1</v>
          </cell>
        </row>
        <row r="387">
          <cell r="A387" t="str">
            <v>REFDELL00286</v>
          </cell>
          <cell r="B387">
            <v>1</v>
          </cell>
        </row>
        <row r="388">
          <cell r="A388" t="str">
            <v>REFHP00002</v>
          </cell>
          <cell r="B388">
            <v>1</v>
          </cell>
        </row>
        <row r="389">
          <cell r="A389" t="str">
            <v>REFHP00003</v>
          </cell>
          <cell r="B389">
            <v>1</v>
          </cell>
        </row>
        <row r="390">
          <cell r="A390" t="str">
            <v>REFHP00005</v>
          </cell>
          <cell r="B390">
            <v>1</v>
          </cell>
        </row>
        <row r="391">
          <cell r="A391" t="str">
            <v>REFHP00032</v>
          </cell>
          <cell r="B391">
            <v>2</v>
          </cell>
        </row>
        <row r="392">
          <cell r="A392" t="str">
            <v>REFHP00045</v>
          </cell>
          <cell r="B392">
            <v>1</v>
          </cell>
        </row>
        <row r="393">
          <cell r="A393" t="str">
            <v>REFHP00057</v>
          </cell>
          <cell r="B393">
            <v>1</v>
          </cell>
        </row>
        <row r="394">
          <cell r="A394" t="str">
            <v>REFHP00296</v>
          </cell>
          <cell r="B394">
            <v>2</v>
          </cell>
        </row>
        <row r="395">
          <cell r="A395" t="str">
            <v>REFHP00400</v>
          </cell>
          <cell r="B395">
            <v>1</v>
          </cell>
        </row>
        <row r="396">
          <cell r="A396" t="str">
            <v>REFHP00408</v>
          </cell>
          <cell r="B396">
            <v>1</v>
          </cell>
        </row>
        <row r="397">
          <cell r="A397" t="str">
            <v>REFHP00457</v>
          </cell>
          <cell r="B397">
            <v>1</v>
          </cell>
        </row>
        <row r="398">
          <cell r="A398" t="str">
            <v>REFHP00517</v>
          </cell>
          <cell r="B398">
            <v>1</v>
          </cell>
        </row>
        <row r="399">
          <cell r="A399" t="str">
            <v>REFHP00541</v>
          </cell>
          <cell r="B399">
            <v>1</v>
          </cell>
        </row>
        <row r="400">
          <cell r="A400" t="str">
            <v>REFLEN00013</v>
          </cell>
          <cell r="B400">
            <v>1</v>
          </cell>
        </row>
        <row r="401">
          <cell r="A401" t="str">
            <v>REFLEN00029</v>
          </cell>
          <cell r="B401">
            <v>1</v>
          </cell>
        </row>
        <row r="402">
          <cell r="A402" t="str">
            <v>REFLEN00059</v>
          </cell>
          <cell r="B402">
            <v>1</v>
          </cell>
        </row>
        <row r="403">
          <cell r="A403" t="str">
            <v>VA2223-H</v>
          </cell>
          <cell r="B403">
            <v>1</v>
          </cell>
        </row>
        <row r="404">
          <cell r="A404" t="str">
            <v>W2N96PA</v>
          </cell>
          <cell r="B404">
            <v>4</v>
          </cell>
        </row>
        <row r="405">
          <cell r="A405" t="str">
            <v>WIN 10 PRO CS</v>
          </cell>
          <cell r="B405">
            <v>9250</v>
          </cell>
        </row>
        <row r="406">
          <cell r="A406" t="str">
            <v>WIN 10 PRO DPK</v>
          </cell>
          <cell r="B406">
            <v>1046</v>
          </cell>
        </row>
        <row r="407">
          <cell r="A407" t="str">
            <v>WIN 11 HOME</v>
          </cell>
          <cell r="B407">
            <v>56</v>
          </cell>
        </row>
        <row r="408">
          <cell r="A408" t="str">
            <v>WIN 11 HOME DPK</v>
          </cell>
          <cell r="B408">
            <v>257</v>
          </cell>
        </row>
        <row r="409">
          <cell r="A409" t="str">
            <v>WIN 11 PRO DPK</v>
          </cell>
          <cell r="B409">
            <v>1587</v>
          </cell>
        </row>
        <row r="410">
          <cell r="A410" t="str">
            <v>WIN10PRO64BIT</v>
          </cell>
          <cell r="B410">
            <v>4</v>
          </cell>
        </row>
        <row r="411">
          <cell r="A411" t="str">
            <v>Y5Y42AA</v>
          </cell>
          <cell r="B411">
            <v>2</v>
          </cell>
        </row>
        <row r="412">
          <cell r="A412" t="str">
            <v>Z9G82AA</v>
          </cell>
          <cell r="B412">
            <v>13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_catalog_product_20230510"/>
    </sheetNames>
    <sheetDataSet>
      <sheetData sheetId="0">
        <row r="1">
          <cell r="A1" t="str">
            <v>sku</v>
          </cell>
          <cell r="B1" t="str">
            <v>attribute_set_code</v>
          </cell>
          <cell r="C1" t="str">
            <v>categories</v>
          </cell>
          <cell r="D1" t="str">
            <v>name</v>
          </cell>
          <cell r="E1" t="str">
            <v>qty</v>
          </cell>
          <cell r="F1" t="str">
            <v>NAV Qty</v>
          </cell>
          <cell r="G1" t="str">
            <v>Diff</v>
          </cell>
          <cell r="H1" t="str">
            <v>AFF Price</v>
          </cell>
        </row>
        <row r="2">
          <cell r="A2" t="str">
            <v>QCNBAG02240</v>
          </cell>
          <cell r="B2" t="str">
            <v>Laptops</v>
          </cell>
          <cell r="C2" t="str">
            <v>EB Category/Laptops/Refurbished Laptops</v>
          </cell>
          <cell r="D2" t="str">
            <v>Refurbished Lenovo Thinkpad L450 (Core I5 5Th Gen/8GB/256GB SSD/Webcam/14''/Win 10 Home)</v>
          </cell>
          <cell r="E2">
            <v>1</v>
          </cell>
          <cell r="F2">
            <v>1</v>
          </cell>
          <cell r="G2">
            <v>0</v>
          </cell>
          <cell r="H2">
            <v>23499.699999999997</v>
          </cell>
        </row>
        <row r="3">
          <cell r="A3" t="str">
            <v>QCNBAG00496</v>
          </cell>
          <cell r="B3" t="str">
            <v>Laptops</v>
          </cell>
          <cell r="C3" t="str">
            <v>EB Category/Laptops/Refurbished Laptops</v>
          </cell>
          <cell r="D3" t="str">
            <v>Refurbished Dell Inspiron 5520 (Core I5 3Rd Gen/4GB/500GB/Webcam/15.6''/Win-10 Home)</v>
          </cell>
          <cell r="E3">
            <v>0</v>
          </cell>
          <cell r="F3" t="e">
            <v>#N/A</v>
          </cell>
          <cell r="G3" t="e">
            <v>#N/A</v>
          </cell>
          <cell r="H3">
            <v>19000.36</v>
          </cell>
        </row>
        <row r="4">
          <cell r="A4" t="str">
            <v>QCNBAG00502</v>
          </cell>
          <cell r="B4" t="str">
            <v>Laptops</v>
          </cell>
          <cell r="C4" t="str">
            <v>EB Category/Laptops/Refurbished Laptops</v>
          </cell>
          <cell r="D4" t="str">
            <v>Refurbished Lenovo Thinkpad T430 (Core I5 3Rd Gen/8GB/500GB/Webcam/14"/DOS)</v>
          </cell>
          <cell r="E4">
            <v>1</v>
          </cell>
          <cell r="F4">
            <v>1</v>
          </cell>
          <cell r="G4">
            <v>0</v>
          </cell>
          <cell r="H4">
            <v>12499.74</v>
          </cell>
        </row>
        <row r="5">
          <cell r="A5" t="str">
            <v>QCNBAG00508</v>
          </cell>
          <cell r="B5" t="str">
            <v>Laptops</v>
          </cell>
          <cell r="C5" t="str">
            <v>EB Category/Laptops/Refurbished Laptops</v>
          </cell>
          <cell r="D5" t="str">
            <v>Refurbished Lenovo Thinkpad X240 (Core I5 4Th Gen/8GB/240GB SSD/Webcam/12.5''/DOS)</v>
          </cell>
          <cell r="E5">
            <v>1</v>
          </cell>
          <cell r="F5">
            <v>1</v>
          </cell>
          <cell r="G5">
            <v>0</v>
          </cell>
          <cell r="H5">
            <v>13999.519999999999</v>
          </cell>
        </row>
        <row r="6">
          <cell r="A6" t="str">
            <v>QCNBAG00518</v>
          </cell>
          <cell r="B6" t="str">
            <v>Laptops</v>
          </cell>
          <cell r="C6" t="str">
            <v>EB Category/Laptops/Refurbished Laptops</v>
          </cell>
          <cell r="D6" t="str">
            <v>Refurbished Lenovo Thinkpad X240 (Core I5 4Th Gen/8GB/500GB/Webcam/12.5''/DOS)</v>
          </cell>
          <cell r="E6">
            <v>2</v>
          </cell>
          <cell r="F6">
            <v>2</v>
          </cell>
          <cell r="G6">
            <v>0</v>
          </cell>
          <cell r="H6">
            <v>13500.38</v>
          </cell>
        </row>
        <row r="7">
          <cell r="A7" t="str">
            <v>QCNBAG00533</v>
          </cell>
          <cell r="B7" t="str">
            <v>Laptops</v>
          </cell>
          <cell r="C7" t="str">
            <v>EB Category/Laptops/Refurbished Laptops</v>
          </cell>
          <cell r="D7" t="str">
            <v>Refurbished Lenovo Thinkpad T450 (Core I5 5Th Gen/8GB/256GB SSD/Webcam/14''/DOS)</v>
          </cell>
          <cell r="E7">
            <v>2</v>
          </cell>
          <cell r="F7">
            <v>4</v>
          </cell>
          <cell r="G7">
            <v>2</v>
          </cell>
          <cell r="H7">
            <v>14750</v>
          </cell>
        </row>
        <row r="8">
          <cell r="A8" t="str">
            <v>QCNBAG00534</v>
          </cell>
          <cell r="B8" t="str">
            <v>Laptops</v>
          </cell>
          <cell r="C8" t="str">
            <v>EB Category/Laptops/Refurbished Laptops</v>
          </cell>
          <cell r="D8" t="str">
            <v>Refurbished Dell Latitude E6440 (Core I7 4Th Gen/8GB/500GB/Webcam/14''/DOS)</v>
          </cell>
          <cell r="E8">
            <v>0</v>
          </cell>
          <cell r="F8" t="e">
            <v>#N/A</v>
          </cell>
          <cell r="G8" t="e">
            <v>#N/A</v>
          </cell>
          <cell r="H8">
            <v>17000.259999999998</v>
          </cell>
        </row>
        <row r="9">
          <cell r="A9" t="str">
            <v>QCNBAG00541</v>
          </cell>
          <cell r="B9" t="str">
            <v>Laptops</v>
          </cell>
          <cell r="C9" t="str">
            <v>EB Category/Laptops/Refurbished Laptops</v>
          </cell>
          <cell r="D9" t="str">
            <v>Refurbished Dell Latitude E6400 (Core 2 DUO/4GB/320GB/No Webcam/14''/DOS)</v>
          </cell>
          <cell r="E9">
            <v>0</v>
          </cell>
          <cell r="F9" t="e">
            <v>#N/A</v>
          </cell>
          <cell r="G9" t="e">
            <v>#N/A</v>
          </cell>
          <cell r="H9">
            <v>8000.4</v>
          </cell>
        </row>
        <row r="10">
          <cell r="A10" t="str">
            <v>QCNBAG00547</v>
          </cell>
          <cell r="B10" t="str">
            <v>Laptops</v>
          </cell>
          <cell r="C10" t="str">
            <v>EB Category/Laptops/Refurbished Laptops</v>
          </cell>
          <cell r="D10" t="str">
            <v>Refurbished Lenovo Thinkpad T410 (Core I5 1St Gen/4GB/320GB/Webcam/14''/DOS)</v>
          </cell>
          <cell r="E10">
            <v>0</v>
          </cell>
          <cell r="F10" t="e">
            <v>#N/A</v>
          </cell>
          <cell r="G10" t="e">
            <v>#N/A</v>
          </cell>
          <cell r="H10">
            <v>11999.42</v>
          </cell>
        </row>
        <row r="11">
          <cell r="A11" t="str">
            <v>QCNBAG00559</v>
          </cell>
          <cell r="B11" t="str">
            <v>Laptops</v>
          </cell>
          <cell r="C11" t="str">
            <v>EB Category/Laptops/Refurbished Laptops</v>
          </cell>
          <cell r="D11" t="str">
            <v>Refurbished Dell Inspiron N5010 (Core I5 1St Gen/4GB/320GB/Webcam/15.6''/DOS)</v>
          </cell>
          <cell r="E11">
            <v>0</v>
          </cell>
          <cell r="F11" t="e">
            <v>#N/A</v>
          </cell>
          <cell r="G11" t="e">
            <v>#N/A</v>
          </cell>
          <cell r="H11">
            <v>13500.38</v>
          </cell>
        </row>
        <row r="12">
          <cell r="A12" t="str">
            <v>QCNBAG00561</v>
          </cell>
          <cell r="B12" t="str">
            <v>Laptops</v>
          </cell>
          <cell r="C12" t="str">
            <v>EB Category/Laptops/Refurbished Laptops</v>
          </cell>
          <cell r="D12" t="str">
            <v>Refurbished Lenovo Thinkpad T450 (Core I5 5Th Gen/8GB/500GB/Webcam/14''/DOS)</v>
          </cell>
          <cell r="E12">
            <v>0</v>
          </cell>
          <cell r="F12" t="e">
            <v>#N/A</v>
          </cell>
          <cell r="G12" t="e">
            <v>#N/A</v>
          </cell>
          <cell r="H12">
            <v>14700.439999999999</v>
          </cell>
        </row>
        <row r="13">
          <cell r="A13" t="str">
            <v>QCNBAG00569</v>
          </cell>
          <cell r="B13" t="str">
            <v>Laptops</v>
          </cell>
          <cell r="C13" t="str">
            <v>EB Category/Laptops/Refurbished Laptops</v>
          </cell>
          <cell r="D13" t="str">
            <v>Refurbished Dell Inspiron N5010 (Core I5 1St Gen/4GB/500GB/Webcam/15.6''/DOS)</v>
          </cell>
          <cell r="E13">
            <v>0</v>
          </cell>
          <cell r="F13" t="e">
            <v>#N/A</v>
          </cell>
          <cell r="G13" t="e">
            <v>#N/A</v>
          </cell>
          <cell r="H13">
            <v>15000.16</v>
          </cell>
        </row>
        <row r="14">
          <cell r="A14" t="str">
            <v>QCNBAG00574</v>
          </cell>
          <cell r="B14" t="str">
            <v>Laptops</v>
          </cell>
          <cell r="C14" t="str">
            <v>EB Category/Laptops/Refurbished Laptops</v>
          </cell>
          <cell r="D14" t="str">
            <v>Refurbished Dell Latitude E5440 (Core I5 4Th Gen/4GB/500GB/Webcam/14''/Win-10 Home)</v>
          </cell>
          <cell r="E14">
            <v>0</v>
          </cell>
          <cell r="F14" t="e">
            <v>#N/A</v>
          </cell>
          <cell r="G14" t="e">
            <v>#N/A</v>
          </cell>
          <cell r="H14">
            <v>17000.259999999998</v>
          </cell>
        </row>
        <row r="15">
          <cell r="A15" t="str">
            <v>QCNBAG00577</v>
          </cell>
          <cell r="B15" t="str">
            <v>Laptops</v>
          </cell>
          <cell r="C15" t="str">
            <v>EB Category/Laptops/Refurbished Laptops</v>
          </cell>
          <cell r="D15" t="str">
            <v>Refurbished Dell Latitude E6440 (Core I5 4Th Gen/4GB/320GB/Webcam/14''/DOS)</v>
          </cell>
          <cell r="E15">
            <v>0</v>
          </cell>
          <cell r="F15" t="e">
            <v>#N/A</v>
          </cell>
          <cell r="G15" t="e">
            <v>#N/A</v>
          </cell>
          <cell r="H15">
            <v>21499.599999999999</v>
          </cell>
        </row>
        <row r="16">
          <cell r="A16" t="str">
            <v>QCNBAG00579</v>
          </cell>
          <cell r="B16" t="str">
            <v>Laptops</v>
          </cell>
          <cell r="C16" t="str">
            <v>EB Category/Laptops/Refurbished Laptops</v>
          </cell>
          <cell r="D16" t="str">
            <v>Refurbished Dell Inspiron 5559 (Core I5 6Th Gen/8GB/1TB/Webcam/15.6''/DOS)</v>
          </cell>
          <cell r="E16">
            <v>0</v>
          </cell>
          <cell r="F16" t="e">
            <v>#N/A</v>
          </cell>
          <cell r="G16" t="e">
            <v>#N/A</v>
          </cell>
          <cell r="H16">
            <v>23499.699999999997</v>
          </cell>
        </row>
        <row r="17">
          <cell r="A17" t="str">
            <v>QCNBAG00587</v>
          </cell>
          <cell r="B17" t="str">
            <v>Laptops</v>
          </cell>
          <cell r="C17" t="str">
            <v>EB Category/Laptops/Refurbished Laptops</v>
          </cell>
          <cell r="D17" t="str">
            <v>Refurbished HP Elitebook 8470P (Core I5 3Rd Gen/4GB/320GB/Webcam/14''/DOS)</v>
          </cell>
          <cell r="E17">
            <v>0</v>
          </cell>
          <cell r="F17" t="e">
            <v>#N/A</v>
          </cell>
          <cell r="G17" t="e">
            <v>#N/A</v>
          </cell>
          <cell r="H17">
            <v>13999.519999999999</v>
          </cell>
        </row>
        <row r="18">
          <cell r="A18" t="str">
            <v>QCNBAG00604</v>
          </cell>
          <cell r="B18" t="str">
            <v>Laptops</v>
          </cell>
          <cell r="C18" t="str">
            <v>EB Category/Laptops/Refurbished Laptops</v>
          </cell>
          <cell r="D18" t="str">
            <v>Refurbished Lenovo Thinkpad L430 (Core I3 2Nd Gen/4GB/320GB/Webcam/14''/DOS)</v>
          </cell>
          <cell r="E18">
            <v>1</v>
          </cell>
          <cell r="F18">
            <v>1</v>
          </cell>
          <cell r="G18">
            <v>0</v>
          </cell>
          <cell r="H18">
            <v>8999.8599999999988</v>
          </cell>
        </row>
        <row r="19">
          <cell r="A19" t="str">
            <v>QCNBAG00612</v>
          </cell>
          <cell r="B19" t="str">
            <v>Laptops</v>
          </cell>
          <cell r="C19" t="str">
            <v>EB Category/Laptops/Refurbished Laptops</v>
          </cell>
          <cell r="D19" t="str">
            <v>Refurbished Dell Latitude E6410 (Core I5 1St Gen/4GB/320GB/Webcam/14''/Win-10 Home)</v>
          </cell>
          <cell r="E19">
            <v>0</v>
          </cell>
          <cell r="F19" t="e">
            <v>#N/A</v>
          </cell>
          <cell r="G19" t="e">
            <v>#N/A</v>
          </cell>
          <cell r="H19">
            <v>14799.56</v>
          </cell>
        </row>
        <row r="20">
          <cell r="A20" t="str">
            <v>QCNBAG00614</v>
          </cell>
          <cell r="B20" t="str">
            <v>Laptops</v>
          </cell>
          <cell r="C20" t="str">
            <v>EB Category/Laptops/Refurbished Laptops</v>
          </cell>
          <cell r="D20" t="str">
            <v>Refurbished Dell Latitude E5430 (Core I5 3Rd Gen/4GB/500GB/Webcam/14''/Win-10 Home)</v>
          </cell>
          <cell r="E20">
            <v>0</v>
          </cell>
          <cell r="F20" t="e">
            <v>#N/A</v>
          </cell>
          <cell r="G20" t="e">
            <v>#N/A</v>
          </cell>
          <cell r="H20">
            <v>15000.16</v>
          </cell>
        </row>
        <row r="21">
          <cell r="A21" t="str">
            <v>QCNBAG00621</v>
          </cell>
          <cell r="B21" t="str">
            <v>Laptops</v>
          </cell>
          <cell r="C21" t="str">
            <v>EB Category/Laptops/Refurbished Laptops</v>
          </cell>
          <cell r="D21" t="str">
            <v>Refurbished Dell Latitude D620 (Core 2 DUO /2GB/160GB/No Webcam/14''/DOS)</v>
          </cell>
          <cell r="E21">
            <v>0</v>
          </cell>
          <cell r="F21" t="e">
            <v>#N/A</v>
          </cell>
          <cell r="G21" t="e">
            <v>#N/A</v>
          </cell>
          <cell r="H21">
            <v>10000.5</v>
          </cell>
        </row>
        <row r="22">
          <cell r="A22" t="str">
            <v>QCNBAG00623</v>
          </cell>
          <cell r="B22" t="str">
            <v>Laptops</v>
          </cell>
          <cell r="C22" t="str">
            <v>EB Category/Laptops/Refurbished Laptops</v>
          </cell>
          <cell r="D22" t="str">
            <v>Refurbished Dell Inspiron 5537 (Core I7 4Th Gen/8GB/1TB/Webcam/15.6''/DOS)</v>
          </cell>
          <cell r="E22">
            <v>0</v>
          </cell>
          <cell r="F22" t="e">
            <v>#N/A</v>
          </cell>
          <cell r="G22" t="e">
            <v>#N/A</v>
          </cell>
          <cell r="H22">
            <v>23000.559999999998</v>
          </cell>
        </row>
        <row r="23">
          <cell r="A23" t="str">
            <v>QCNBAG00625</v>
          </cell>
          <cell r="B23" t="str">
            <v>Laptops</v>
          </cell>
          <cell r="C23" t="str">
            <v>EB Category/Laptops/Refurbished Laptops</v>
          </cell>
          <cell r="D23" t="str">
            <v>Refurbished Lenovo Thinkpad T450 (Core I7 5Th Gen/8GB/512GB SSD/Webcam/14''/DOS)</v>
          </cell>
          <cell r="E23">
            <v>0</v>
          </cell>
          <cell r="F23" t="e">
            <v>#N/A</v>
          </cell>
          <cell r="G23" t="e">
            <v>#N/A</v>
          </cell>
          <cell r="H23">
            <v>17500.579999999998</v>
          </cell>
        </row>
        <row r="24">
          <cell r="A24" t="str">
            <v>QCNBAG00634</v>
          </cell>
          <cell r="B24" t="str">
            <v>Laptops</v>
          </cell>
          <cell r="C24" t="str">
            <v>EB Category/Laptops/Refurbished Laptops</v>
          </cell>
          <cell r="D24" t="str">
            <v>Refurbished Lenovo G50-80 (Core I3 4Th Gen/4GB/500GB/4GB Graphics/Webcam/15.6''/DOS)</v>
          </cell>
          <cell r="E24">
            <v>0</v>
          </cell>
          <cell r="F24" t="e">
            <v>#N/A</v>
          </cell>
          <cell r="G24" t="e">
            <v>#N/A</v>
          </cell>
          <cell r="H24">
            <v>21000.46</v>
          </cell>
        </row>
        <row r="25">
          <cell r="A25" t="str">
            <v>QCNBAG00636</v>
          </cell>
          <cell r="B25" t="str">
            <v>Laptops</v>
          </cell>
          <cell r="C25" t="str">
            <v>EB Category/Laptops/Refurbished Laptops</v>
          </cell>
          <cell r="D25" t="str">
            <v>Refurbished HP Elitebook 820 G1 (Core I5 4Th Gen/4GB/500GB/Webcam/12.5''/Win-10 Home)</v>
          </cell>
          <cell r="E25">
            <v>0</v>
          </cell>
          <cell r="F25" t="e">
            <v>#N/A</v>
          </cell>
          <cell r="G25" t="e">
            <v>#N/A</v>
          </cell>
          <cell r="H25">
            <v>21499.599999999999</v>
          </cell>
        </row>
        <row r="26">
          <cell r="A26" t="str">
            <v>QCNBAG00642</v>
          </cell>
          <cell r="B26" t="str">
            <v>Laptops</v>
          </cell>
          <cell r="C26" t="str">
            <v>EB Category/Laptops/Refurbished Laptops</v>
          </cell>
          <cell r="D26" t="str">
            <v>Refurbished Dell Latitude 7350 (Core M 5Th Gen/8GB/512GB SSD/Webcam/13.3'' Touch/DOS)(2-In-1 Convertible)</v>
          </cell>
          <cell r="E26">
            <v>0</v>
          </cell>
          <cell r="F26" t="e">
            <v>#N/A</v>
          </cell>
          <cell r="G26" t="e">
            <v>#N/A</v>
          </cell>
          <cell r="H26">
            <v>32000.42</v>
          </cell>
        </row>
        <row r="27">
          <cell r="A27" t="str">
            <v>QCNBAG00644</v>
          </cell>
          <cell r="B27" t="str">
            <v>Laptops</v>
          </cell>
          <cell r="C27" t="str">
            <v>EB Category/Laptops/Refurbished Laptops</v>
          </cell>
          <cell r="D27" t="str">
            <v>Refurbished Lenovo Thinkpad T450 (Core I5 5Th Gen/4GB/256GB SSD/Webcam/14''/DOS)</v>
          </cell>
          <cell r="E27">
            <v>0</v>
          </cell>
          <cell r="F27" t="e">
            <v>#N/A</v>
          </cell>
          <cell r="G27" t="e">
            <v>#N/A</v>
          </cell>
          <cell r="H27">
            <v>14899.859999999999</v>
          </cell>
        </row>
        <row r="28">
          <cell r="A28" t="str">
            <v>QCNBAG00664</v>
          </cell>
          <cell r="B28" t="str">
            <v>Laptops</v>
          </cell>
          <cell r="C28" t="str">
            <v>EB Category/Laptops/Refurbished Laptops</v>
          </cell>
          <cell r="D28" t="str">
            <v>Refurbished Dell Inspiron 3537 (Core I7 4Th Gen/8GB/500GB/Webcam/15.6''/Win-10 Home)</v>
          </cell>
          <cell r="E28">
            <v>0</v>
          </cell>
          <cell r="F28" t="e">
            <v>#N/A</v>
          </cell>
          <cell r="G28" t="e">
            <v>#N/A</v>
          </cell>
          <cell r="H28">
            <v>18500.039999999997</v>
          </cell>
        </row>
        <row r="29">
          <cell r="A29" t="str">
            <v>QCNBAG00668</v>
          </cell>
          <cell r="B29" t="str">
            <v>Laptops</v>
          </cell>
          <cell r="C29" t="str">
            <v>EB Category/Laptops/Refurbished Laptops</v>
          </cell>
          <cell r="D29" t="str">
            <v>Refurbished Lenovo Thinkpad T430 (Core I5 3Rd Gen/4GB/500GB/No Webcam/14''/DOS)</v>
          </cell>
          <cell r="E29">
            <v>0</v>
          </cell>
          <cell r="F29" t="e">
            <v>#N/A</v>
          </cell>
          <cell r="G29" t="e">
            <v>#N/A</v>
          </cell>
          <cell r="H29">
            <v>15999.619999999999</v>
          </cell>
        </row>
        <row r="30">
          <cell r="A30" t="str">
            <v>QCNBAG00682</v>
          </cell>
          <cell r="B30" t="str">
            <v>Laptops</v>
          </cell>
          <cell r="C30" t="str">
            <v>EB Category/Laptops/Refurbished Laptops</v>
          </cell>
          <cell r="D30" t="str">
            <v>Refurbished Dell Inspiron 3558 (Core I3 5Th Gen/4GB/1TB/Webcam/15.6''/DOS)</v>
          </cell>
          <cell r="E30">
            <v>0</v>
          </cell>
          <cell r="F30" t="e">
            <v>#N/A</v>
          </cell>
          <cell r="G30" t="e">
            <v>#N/A</v>
          </cell>
          <cell r="H30">
            <v>15000.16</v>
          </cell>
        </row>
        <row r="31">
          <cell r="A31" t="str">
            <v>QCNBAG00689</v>
          </cell>
          <cell r="B31" t="str">
            <v>Laptops</v>
          </cell>
          <cell r="C31" t="str">
            <v>EB Category/Laptops/Refurbished Laptops</v>
          </cell>
          <cell r="D31" t="str">
            <v>Refurbished Lenovo Thinkpad T420 (Core I5 2Nd Gen/4GB/320GB/Webcam/14''/DOS)</v>
          </cell>
          <cell r="E31">
            <v>0</v>
          </cell>
          <cell r="F31" t="e">
            <v>#N/A</v>
          </cell>
          <cell r="G31" t="e">
            <v>#N/A</v>
          </cell>
          <cell r="H31">
            <v>11999.42</v>
          </cell>
        </row>
        <row r="32">
          <cell r="A32" t="str">
            <v>QCNBAG00697</v>
          </cell>
          <cell r="B32" t="str">
            <v>Laptops</v>
          </cell>
          <cell r="C32" t="str">
            <v>EB Category/Laptops/Refurbished Laptops</v>
          </cell>
          <cell r="D32" t="str">
            <v>Refurbished HP Spectre Pro X360 G2 (Core I7 6Th Gen/8GB/512GB SSD/Webcam/13.3'' Touch/DOS)</v>
          </cell>
          <cell r="E32">
            <v>0</v>
          </cell>
          <cell r="F32" t="e">
            <v>#N/A</v>
          </cell>
          <cell r="G32" t="e">
            <v>#N/A</v>
          </cell>
          <cell r="H32">
            <v>41999.74</v>
          </cell>
        </row>
        <row r="33">
          <cell r="A33" t="str">
            <v>QCNBAG00702</v>
          </cell>
          <cell r="B33" t="str">
            <v>Laptops</v>
          </cell>
          <cell r="C33" t="str">
            <v>EB Category/Laptops/Refurbished Laptops</v>
          </cell>
          <cell r="D33" t="str">
            <v>Refurbished Lenovo Thinkpad X250 (Core I7 5Th Gen/4GB/1TB/Webcam/12.5''/DOS)</v>
          </cell>
          <cell r="E33">
            <v>0</v>
          </cell>
          <cell r="F33" t="e">
            <v>#N/A</v>
          </cell>
          <cell r="G33" t="e">
            <v>#N/A</v>
          </cell>
          <cell r="H33">
            <v>17999.719999999998</v>
          </cell>
        </row>
        <row r="34">
          <cell r="A34" t="str">
            <v>QCNBAG00703</v>
          </cell>
          <cell r="B34" t="str">
            <v>Laptops</v>
          </cell>
          <cell r="C34" t="str">
            <v>EB Category/Laptops/Refurbished Laptops</v>
          </cell>
          <cell r="D34" t="str">
            <v>Refurbished Lenovo Thinkpad T440 (Core I5 4Th Gen/8GB/240GB SSD/Webcam/14''/DOS)</v>
          </cell>
          <cell r="E34">
            <v>0</v>
          </cell>
          <cell r="F34" t="e">
            <v>#N/A</v>
          </cell>
          <cell r="G34" t="e">
            <v>#N/A</v>
          </cell>
          <cell r="H34">
            <v>14249.679999999998</v>
          </cell>
        </row>
        <row r="35">
          <cell r="A35" t="str">
            <v>QCNBAG00706</v>
          </cell>
          <cell r="B35" t="str">
            <v>Laptops</v>
          </cell>
          <cell r="C35" t="str">
            <v>EB Category/Laptops/Refurbished Laptops</v>
          </cell>
          <cell r="D35" t="str">
            <v>Refurbished HP Spectre Pro X360 G1 (Core I7 5Th Gen/8GB/512GB SSD/Webcam/13.3'' Touch/DOS)</v>
          </cell>
          <cell r="E35">
            <v>0</v>
          </cell>
          <cell r="F35" t="e">
            <v>#N/A</v>
          </cell>
          <cell r="G35" t="e">
            <v>#N/A</v>
          </cell>
          <cell r="H35">
            <v>37999.54</v>
          </cell>
        </row>
        <row r="36">
          <cell r="A36" t="str">
            <v>QCNBAG00715</v>
          </cell>
          <cell r="B36" t="str">
            <v>Laptops</v>
          </cell>
          <cell r="C36" t="str">
            <v>EB Category/Apple Products,EB Category/Apple Products/Refurbished Laptops,EB Category/Laptops/Refurbished Laptops</v>
          </cell>
          <cell r="D36" t="str">
            <v>Refurbished Apple Macbook Pro Retina A1398 (Core I7 4Th Gen/16GB/512GB SSD/Webcam/15.4''/Mac OS Mojave)</v>
          </cell>
          <cell r="E36">
            <v>0</v>
          </cell>
          <cell r="F36" t="e">
            <v>#N/A</v>
          </cell>
          <cell r="G36" t="e">
            <v>#N/A</v>
          </cell>
          <cell r="H36">
            <v>65000.299999999996</v>
          </cell>
        </row>
        <row r="37">
          <cell r="A37" t="str">
            <v>QCNBAG00716</v>
          </cell>
          <cell r="B37" t="str">
            <v>Laptops</v>
          </cell>
          <cell r="C37" t="str">
            <v>EB Category/Laptops/Refurbished Laptops</v>
          </cell>
          <cell r="D37" t="str">
            <v>Refurbished HP Elitebook 820 G1 (Core I5 4Th Gen/4GB/256GB SSD/Webcam/12.5''/Win-10 Home)</v>
          </cell>
          <cell r="E37">
            <v>0</v>
          </cell>
          <cell r="F37" t="e">
            <v>#N/A</v>
          </cell>
          <cell r="G37" t="e">
            <v>#N/A</v>
          </cell>
          <cell r="H37">
            <v>19999.82</v>
          </cell>
        </row>
        <row r="38">
          <cell r="A38" t="str">
            <v>QCNBAG02002</v>
          </cell>
          <cell r="B38" t="str">
            <v>Laptops</v>
          </cell>
          <cell r="C38" t="str">
            <v>EB Category/Laptops/Refurbished Laptops</v>
          </cell>
          <cell r="D38" t="str">
            <v>Refurbished Dell Inspiron 13 7348 (Core I5 5Th Gen/8GB/500GB/Int/Win 10/13.3" Touch)</v>
          </cell>
          <cell r="E38">
            <v>0</v>
          </cell>
          <cell r="F38" t="e">
            <v>#N/A</v>
          </cell>
          <cell r="G38" t="e">
            <v>#N/A</v>
          </cell>
          <cell r="H38">
            <v>21000.46</v>
          </cell>
        </row>
        <row r="39">
          <cell r="A39" t="str">
            <v>QCNBAG00717</v>
          </cell>
          <cell r="B39" t="str">
            <v>Laptops</v>
          </cell>
          <cell r="C39" t="str">
            <v>EB Category/Laptops/Refurbished Laptops,EB Category/Apple Products,EB Category/Apple Products/Refurbished Laptops</v>
          </cell>
          <cell r="D39" t="str">
            <v>Refurbished Apple Macbook Pro Retina A1398 (Core I7 3Rd Gen/16GB/512GB SSD/Webcam/15.4''/Mac Os Mojave)</v>
          </cell>
          <cell r="E39">
            <v>0</v>
          </cell>
          <cell r="F39" t="e">
            <v>#N/A</v>
          </cell>
          <cell r="G39" t="e">
            <v>#N/A</v>
          </cell>
          <cell r="H39">
            <v>45000.479999999996</v>
          </cell>
        </row>
        <row r="40">
          <cell r="A40" t="str">
            <v>QCNBAG00721</v>
          </cell>
          <cell r="B40" t="str">
            <v>Laptops</v>
          </cell>
          <cell r="C40" t="str">
            <v>EB Category/Laptops/Refurbished Laptops</v>
          </cell>
          <cell r="D40" t="str">
            <v>Refurbished Dell Inspiron 3542 (Core I5 4Th Gen/4GB/500GB/2GB Graphics/Webcam/15.6''/Win-10 Home)</v>
          </cell>
          <cell r="E40">
            <v>0</v>
          </cell>
          <cell r="F40" t="e">
            <v>#N/A</v>
          </cell>
          <cell r="G40" t="e">
            <v>#N/A</v>
          </cell>
          <cell r="H40">
            <v>18500.039999999997</v>
          </cell>
        </row>
        <row r="41">
          <cell r="A41" t="str">
            <v>QCNBAG00723</v>
          </cell>
          <cell r="B41" t="str">
            <v>Laptops</v>
          </cell>
          <cell r="C41" t="str">
            <v>EB Category/Laptops/Refurbished Laptops</v>
          </cell>
          <cell r="D41" t="str">
            <v>Refurbished Dell Vostro 1440 (Core I3 1St Gen/4GB/500GB/Webcam/14''/Win-10 Home)</v>
          </cell>
          <cell r="E41">
            <v>0</v>
          </cell>
          <cell r="F41" t="e">
            <v>#N/A</v>
          </cell>
          <cell r="G41" t="e">
            <v>#N/A</v>
          </cell>
          <cell r="H41">
            <v>8000.4</v>
          </cell>
        </row>
        <row r="42">
          <cell r="A42" t="str">
            <v>QCNBAG00731</v>
          </cell>
          <cell r="B42" t="str">
            <v>Laptops</v>
          </cell>
          <cell r="C42" t="str">
            <v>EB Category/Laptops/Refurbished Laptops</v>
          </cell>
          <cell r="D42" t="str">
            <v>Refurbished Dell Latitude E6420 (Core I5 2Nd Gen/4GB/320GB/Webcam/14''/Win-10 Home)</v>
          </cell>
          <cell r="E42">
            <v>0</v>
          </cell>
          <cell r="F42" t="e">
            <v>#N/A</v>
          </cell>
          <cell r="G42" t="e">
            <v>#N/A</v>
          </cell>
          <cell r="H42">
            <v>15800.199999999999</v>
          </cell>
        </row>
        <row r="43">
          <cell r="A43" t="str">
            <v>QCNBAG00733</v>
          </cell>
          <cell r="B43" t="str">
            <v>Laptops</v>
          </cell>
          <cell r="C43" t="str">
            <v>EB Category/Laptops/Refurbished Laptops</v>
          </cell>
          <cell r="D43" t="str">
            <v>Refurbished Dell Latitude E6430 (Core I5 3Rd Gen/4GB/320GB/Webcam/14''/Win-10 Home)</v>
          </cell>
          <cell r="E43">
            <v>0</v>
          </cell>
          <cell r="F43" t="e">
            <v>#N/A</v>
          </cell>
          <cell r="G43" t="e">
            <v>#N/A</v>
          </cell>
          <cell r="H43">
            <v>15999.619999999999</v>
          </cell>
        </row>
        <row r="44">
          <cell r="A44" t="str">
            <v>QCNBAG00736</v>
          </cell>
          <cell r="B44" t="str">
            <v>Laptops</v>
          </cell>
          <cell r="C44" t="str">
            <v>EB Category/Laptops/Refurbished Laptops</v>
          </cell>
          <cell r="D44" t="str">
            <v>Refurbished Dell Latitude E7450 (Core I7 5Th Gen/8GB/512GB SSD/Webcam/14'' Touch/Win-10 Home)</v>
          </cell>
          <cell r="E44">
            <v>0</v>
          </cell>
          <cell r="F44" t="e">
            <v>#N/A</v>
          </cell>
          <cell r="G44" t="e">
            <v>#N/A</v>
          </cell>
          <cell r="H44">
            <v>26000.12</v>
          </cell>
        </row>
        <row r="45">
          <cell r="A45" t="str">
            <v>QCNBAG00746</v>
          </cell>
          <cell r="B45" t="str">
            <v>Laptops</v>
          </cell>
          <cell r="C45" t="str">
            <v>EB Category/Laptops/Refurbished Laptops</v>
          </cell>
          <cell r="D45" t="str">
            <v>Refurbished Lenovo Thinkpad L420 (Core I3 2Nd Gen/4GB/320GB/Webcam/14''/Win-10 Home)</v>
          </cell>
          <cell r="E45">
            <v>0</v>
          </cell>
          <cell r="F45" t="e">
            <v>#N/A</v>
          </cell>
          <cell r="G45" t="e">
            <v>#N/A</v>
          </cell>
          <cell r="H45">
            <v>9500.18</v>
          </cell>
        </row>
        <row r="46">
          <cell r="A46" t="str">
            <v>QCNBAG00747</v>
          </cell>
          <cell r="B46" t="str">
            <v>Laptops</v>
          </cell>
          <cell r="C46" t="str">
            <v>EB Category/Laptops/Refurbished Laptops</v>
          </cell>
          <cell r="D46" t="str">
            <v>Refurbished Lenovo Thinkpad L420 (Core I5 2Nd Gen/4GB/320GB/Webcam/14''/Win-10 Home)</v>
          </cell>
          <cell r="E46">
            <v>0</v>
          </cell>
          <cell r="F46" t="e">
            <v>#N/A</v>
          </cell>
          <cell r="G46" t="e">
            <v>#N/A</v>
          </cell>
          <cell r="H46">
            <v>15800.199999999999</v>
          </cell>
        </row>
        <row r="47">
          <cell r="A47" t="str">
            <v>QCNBAG00750</v>
          </cell>
          <cell r="B47" t="str">
            <v>Laptops</v>
          </cell>
          <cell r="C47" t="str">
            <v>EB Category/Laptops/Refurbished Laptops</v>
          </cell>
          <cell r="D47" t="str">
            <v>Refurbished Lenovo Thinkpad T410 (Core I5 1St Gen/4GB/320GB/Webcam/14''/Win-10 Home)</v>
          </cell>
          <cell r="E47">
            <v>0</v>
          </cell>
          <cell r="F47" t="e">
            <v>#N/A</v>
          </cell>
          <cell r="G47" t="e">
            <v>#N/A</v>
          </cell>
          <cell r="H47">
            <v>14499.84</v>
          </cell>
        </row>
        <row r="48">
          <cell r="A48" t="str">
            <v>QCNBAG00756</v>
          </cell>
          <cell r="B48" t="str">
            <v>Laptops</v>
          </cell>
          <cell r="C48" t="str">
            <v>EB Category/Laptops/Refurbished Laptops</v>
          </cell>
          <cell r="D48" t="str">
            <v>Refurbished Lenovo Thinkpad X240 (Core I5 4Th Gen/8GB/500GB/Webcam/12.5''/Win-10 Home)</v>
          </cell>
          <cell r="E48">
            <v>2</v>
          </cell>
          <cell r="F48">
            <v>2</v>
          </cell>
          <cell r="G48">
            <v>0</v>
          </cell>
          <cell r="H48">
            <v>14499.84</v>
          </cell>
        </row>
        <row r="49">
          <cell r="A49" t="str">
            <v>QCNBAG00760</v>
          </cell>
          <cell r="B49" t="str">
            <v>Laptops</v>
          </cell>
          <cell r="C49" t="str">
            <v>EB Category/Laptops/Refurbished Laptops</v>
          </cell>
          <cell r="D49" t="str">
            <v>Refurbished Lenovo Thinkpad X240 (Core I5 4Th Gen/8GB/180GB SSD/Webcam/12.5''/DOS)</v>
          </cell>
          <cell r="E49">
            <v>0</v>
          </cell>
          <cell r="F49" t="e">
            <v>#N/A</v>
          </cell>
          <cell r="G49" t="e">
            <v>#N/A</v>
          </cell>
          <cell r="H49">
            <v>13500.38</v>
          </cell>
        </row>
        <row r="50">
          <cell r="A50" t="str">
            <v>QCNBAG00764</v>
          </cell>
          <cell r="B50" t="str">
            <v>Laptops</v>
          </cell>
          <cell r="C50" t="str">
            <v>EB Category/Laptops/Refurbished Laptops</v>
          </cell>
          <cell r="D50" t="str">
            <v>Refurbished Dell Latitude E6230 (Core I5 3Rd Gen/4GB/320GB/Webcam/12.5''/DOS)</v>
          </cell>
          <cell r="E50">
            <v>0</v>
          </cell>
          <cell r="F50" t="e">
            <v>#N/A</v>
          </cell>
          <cell r="G50" t="e">
            <v>#N/A</v>
          </cell>
          <cell r="H50">
            <v>10999.96</v>
          </cell>
        </row>
        <row r="51">
          <cell r="A51" t="str">
            <v>QCNBAG00766</v>
          </cell>
          <cell r="B51" t="str">
            <v>Laptops</v>
          </cell>
          <cell r="C51" t="str">
            <v>EB Category/Laptops/Refurbished Laptops,EB Category/Apple Products,EB Category/Apple Products/Refurbished Laptops</v>
          </cell>
          <cell r="D51" t="str">
            <v>Refurbished Apple Macbook Pro A1286 (Core I7 3Rd Gen/4GB/500GB/Webcam/15.4''/Mac Os Mojave)</v>
          </cell>
          <cell r="E51">
            <v>0</v>
          </cell>
          <cell r="F51" t="e">
            <v>#N/A</v>
          </cell>
          <cell r="G51" t="e">
            <v>#N/A</v>
          </cell>
          <cell r="H51">
            <v>39999.64</v>
          </cell>
        </row>
        <row r="52">
          <cell r="A52" t="str">
            <v>QCNBAG00769</v>
          </cell>
          <cell r="B52" t="str">
            <v>Laptops</v>
          </cell>
          <cell r="C52" t="str">
            <v>EB Category/Laptops/Refurbished Laptops,EB Category/Apple Products,EB Category/Apple Products/Refurbished Laptops</v>
          </cell>
          <cell r="D52" t="str">
            <v>Refurbished Apple Macbook Pro Retina A1398 (Core I7 4Th Gen/16GB/256GB SSD/Webcam/15.4''/Mac Os Mojave)</v>
          </cell>
          <cell r="E52">
            <v>0</v>
          </cell>
          <cell r="F52" t="e">
            <v>#N/A</v>
          </cell>
          <cell r="G52" t="e">
            <v>#N/A</v>
          </cell>
          <cell r="H52">
            <v>50000.14</v>
          </cell>
        </row>
        <row r="53">
          <cell r="A53" t="str">
            <v>QCNBAG00782</v>
          </cell>
          <cell r="B53" t="str">
            <v>Laptops</v>
          </cell>
          <cell r="C53" t="str">
            <v>EB Category/Laptops/Refurbished Laptops</v>
          </cell>
          <cell r="D53" t="str">
            <v>Refurbished Dell Latitude E5450 (Core I5 5Th Gen/8GB/256GB SSD/Webcam/14'' No Touch/Win-10 Home)</v>
          </cell>
          <cell r="E53">
            <v>0</v>
          </cell>
          <cell r="F53" t="e">
            <v>#N/A</v>
          </cell>
          <cell r="G53" t="e">
            <v>#N/A</v>
          </cell>
          <cell r="H53">
            <v>23499.699999999997</v>
          </cell>
        </row>
        <row r="54">
          <cell r="A54" t="str">
            <v>QCNBAG00801</v>
          </cell>
          <cell r="B54" t="str">
            <v>Laptops</v>
          </cell>
          <cell r="C54" t="str">
            <v>EB Category/Laptops/Refurbished Laptops</v>
          </cell>
          <cell r="D54" t="str">
            <v>Refurbished Lenovo Thinkpad T420 (Core I7 2Nd Gen/4GB/500GB/Webcam/14''/Win-10 Home)</v>
          </cell>
          <cell r="E54">
            <v>0</v>
          </cell>
          <cell r="F54" t="e">
            <v>#N/A</v>
          </cell>
          <cell r="G54" t="e">
            <v>#N/A</v>
          </cell>
          <cell r="H54">
            <v>14499.84</v>
          </cell>
        </row>
        <row r="55">
          <cell r="A55" t="str">
            <v>QCNBAG00819</v>
          </cell>
          <cell r="B55" t="str">
            <v>Laptops</v>
          </cell>
          <cell r="C55" t="str">
            <v>EB Category/Laptops/Refurbished Laptops</v>
          </cell>
          <cell r="D55" t="str">
            <v>Refurbished HP Elitebook 8460P (Core I5 2Nd Gen/4GB/320GB/No Webcam/14''/DOS)</v>
          </cell>
          <cell r="E55">
            <v>0</v>
          </cell>
          <cell r="F55" t="e">
            <v>#N/A</v>
          </cell>
          <cell r="G55" t="e">
            <v>#N/A</v>
          </cell>
          <cell r="H55">
            <v>14799.56</v>
          </cell>
        </row>
        <row r="56">
          <cell r="A56" t="str">
            <v>QCNBAG00832</v>
          </cell>
          <cell r="B56" t="str">
            <v>Laptops</v>
          </cell>
          <cell r="C56" t="str">
            <v>EB Category/Laptops/Refurbished Laptops</v>
          </cell>
          <cell r="D56" t="str">
            <v>Refurbished Dell Latitude E5420 (Core I5 2Nd Gen/4GB/320GB/Webcam/14''/DOS)</v>
          </cell>
          <cell r="E56">
            <v>0</v>
          </cell>
          <cell r="F56" t="e">
            <v>#N/A</v>
          </cell>
          <cell r="G56" t="e">
            <v>#N/A</v>
          </cell>
          <cell r="H56">
            <v>11500.279999999999</v>
          </cell>
        </row>
        <row r="57">
          <cell r="A57" t="str">
            <v>QCNBAG00834</v>
          </cell>
          <cell r="B57" t="str">
            <v>Laptops</v>
          </cell>
          <cell r="C57" t="str">
            <v>EB Category/Laptops/Refurbished Laptops</v>
          </cell>
          <cell r="D57" t="str">
            <v>Refurbished Dell Latitude E5450 (Core I5 5Th Gen/8GB/256GB SSD/Webcam/14'' Touch/DOS)</v>
          </cell>
          <cell r="E57">
            <v>0</v>
          </cell>
          <cell r="F57" t="e">
            <v>#N/A</v>
          </cell>
          <cell r="G57" t="e">
            <v>#N/A</v>
          </cell>
          <cell r="H57">
            <v>15500.48</v>
          </cell>
        </row>
        <row r="58">
          <cell r="A58" t="str">
            <v>QCNBAG00836</v>
          </cell>
          <cell r="B58" t="str">
            <v>Laptops</v>
          </cell>
          <cell r="C58" t="str">
            <v>EB Category/Laptops/Refurbished Laptops</v>
          </cell>
          <cell r="D58" t="str">
            <v>Refurbished Dell Latitude E5520 (Core I5 2Nd Gen/4GB/320GB/No Webcam/15.6''/DOS)</v>
          </cell>
          <cell r="E58">
            <v>0</v>
          </cell>
          <cell r="F58" t="e">
            <v>#N/A</v>
          </cell>
          <cell r="G58" t="e">
            <v>#N/A</v>
          </cell>
          <cell r="H58">
            <v>12499.74</v>
          </cell>
        </row>
        <row r="59">
          <cell r="A59" t="str">
            <v>QCNBAG00841</v>
          </cell>
          <cell r="B59" t="str">
            <v>Laptops</v>
          </cell>
          <cell r="C59" t="str">
            <v>EB Category/Laptops/Refurbished Laptops</v>
          </cell>
          <cell r="D59" t="str">
            <v>Refurbished HP Probook 6470B (Core I5 3Rd Gen/4GB/320GB/Webcam/14''/DOS)</v>
          </cell>
          <cell r="E59">
            <v>0</v>
          </cell>
          <cell r="F59" t="e">
            <v>#N/A</v>
          </cell>
          <cell r="G59" t="e">
            <v>#N/A</v>
          </cell>
          <cell r="H59">
            <v>15999.619999999999</v>
          </cell>
        </row>
        <row r="60">
          <cell r="A60" t="str">
            <v>QCNBAG00843</v>
          </cell>
          <cell r="B60" t="str">
            <v>Laptops</v>
          </cell>
          <cell r="C60" t="str">
            <v>EB Category/Laptops/Refurbished Laptops</v>
          </cell>
          <cell r="D60" t="str">
            <v>Refurbished Dell Latitude E6320 (Core I5 2Nd Gen/4GB/320GB/Webcam/13.3''/DOS)</v>
          </cell>
          <cell r="E60">
            <v>0</v>
          </cell>
          <cell r="F60" t="e">
            <v>#N/A</v>
          </cell>
          <cell r="G60" t="e">
            <v>#N/A</v>
          </cell>
          <cell r="H60">
            <v>10499.64</v>
          </cell>
        </row>
        <row r="61">
          <cell r="A61" t="str">
            <v>QCNBAG00850</v>
          </cell>
          <cell r="B61" t="str">
            <v>Laptops</v>
          </cell>
          <cell r="C61" t="str">
            <v>EB Category/Laptops/Refurbished Laptops</v>
          </cell>
          <cell r="D61" t="str">
            <v>Refurbished Dell Latitude E6410 (Core I5 1St Gen/4GB/500GB/No Webcam/14''/DOS)</v>
          </cell>
          <cell r="E61">
            <v>0</v>
          </cell>
          <cell r="F61" t="e">
            <v>#N/A</v>
          </cell>
          <cell r="G61" t="e">
            <v>#N/A</v>
          </cell>
          <cell r="H61">
            <v>11999.42</v>
          </cell>
        </row>
        <row r="62">
          <cell r="A62" t="str">
            <v>QCNBAG00857</v>
          </cell>
          <cell r="B62" t="str">
            <v>Laptops</v>
          </cell>
          <cell r="C62" t="str">
            <v>EB Category/Laptops/Refurbished Laptops</v>
          </cell>
          <cell r="D62" t="str">
            <v>Refurbished Lenovo Thinkpad L430 (Core I5 2Nd Gen/4GB/320GB/Webcam/14''/DOS)</v>
          </cell>
          <cell r="E62">
            <v>0</v>
          </cell>
          <cell r="F62" t="e">
            <v>#N/A</v>
          </cell>
          <cell r="G62" t="e">
            <v>#N/A</v>
          </cell>
          <cell r="H62">
            <v>11500.279999999999</v>
          </cell>
        </row>
        <row r="63">
          <cell r="A63" t="str">
            <v>QCNBAG00858</v>
          </cell>
          <cell r="B63" t="str">
            <v>Laptops</v>
          </cell>
          <cell r="C63" t="str">
            <v>EB Category/Laptops/Refurbished Laptops</v>
          </cell>
          <cell r="D63" t="str">
            <v>Refurbished Lenovo Thinkpad L430 (Core I5 3Rd Gen/4GB/320GB/Webcam/14''/DOS)</v>
          </cell>
          <cell r="E63">
            <v>4</v>
          </cell>
          <cell r="F63">
            <v>4</v>
          </cell>
          <cell r="G63">
            <v>0</v>
          </cell>
          <cell r="H63">
            <v>11999.42</v>
          </cell>
        </row>
        <row r="64">
          <cell r="A64" t="str">
            <v>QCNBAG00861</v>
          </cell>
          <cell r="B64" t="str">
            <v>Laptops</v>
          </cell>
          <cell r="C64" t="str">
            <v>EB Category/Laptops/Refurbished Laptops</v>
          </cell>
          <cell r="D64" t="str">
            <v>Refurbished Dell Vostro 3446 (Core I3 4Th Gen/4GB/500GB/Webcam/14''/DOS)</v>
          </cell>
          <cell r="E64">
            <v>0</v>
          </cell>
          <cell r="F64" t="e">
            <v>#N/A</v>
          </cell>
          <cell r="G64" t="e">
            <v>#N/A</v>
          </cell>
          <cell r="H64">
            <v>10999.96</v>
          </cell>
        </row>
        <row r="65">
          <cell r="A65" t="str">
            <v>QCNBAG00864</v>
          </cell>
          <cell r="B65" t="str">
            <v>Laptops</v>
          </cell>
          <cell r="C65" t="str">
            <v>EB Category/Laptops/Refurbished Laptops</v>
          </cell>
          <cell r="D65" t="str">
            <v>Refurbished Lenovo Thinkpad T430 (Core I5 3Rd Gen/8GB/320GB/Webcam/14''/DOS)</v>
          </cell>
          <cell r="E65">
            <v>0</v>
          </cell>
          <cell r="F65" t="e">
            <v>#N/A</v>
          </cell>
          <cell r="G65" t="e">
            <v>#N/A</v>
          </cell>
          <cell r="H65">
            <v>13000.06</v>
          </cell>
        </row>
        <row r="66">
          <cell r="A66" t="str">
            <v>QCNBAG00865</v>
          </cell>
          <cell r="B66" t="str">
            <v>Laptops</v>
          </cell>
          <cell r="C66" t="str">
            <v>EB Category/Laptops/Refurbished Laptops</v>
          </cell>
          <cell r="D66" t="str">
            <v>Refurbished Lenovo Thinkpad T440 (Core I5 4Th Gen/8GB/256GB SSD/Webcam/14''/DOS)</v>
          </cell>
          <cell r="E66">
            <v>2</v>
          </cell>
          <cell r="F66">
            <v>3</v>
          </cell>
          <cell r="G66">
            <v>1</v>
          </cell>
          <cell r="H66">
            <v>14249.679999999998</v>
          </cell>
        </row>
        <row r="67">
          <cell r="A67" t="str">
            <v>QCNBAG00868</v>
          </cell>
          <cell r="B67" t="str">
            <v>Laptops</v>
          </cell>
          <cell r="C67" t="str">
            <v>EB Category/Laptops/Refurbished Laptops</v>
          </cell>
          <cell r="D67" t="str">
            <v>Refurbished Lenovo Thinkpad T61 (Core 2 DUO/2GB/320GB/No Webcam/14''/DOS)</v>
          </cell>
          <cell r="E67">
            <v>0</v>
          </cell>
          <cell r="F67" t="e">
            <v>#N/A</v>
          </cell>
          <cell r="G67" t="e">
            <v>#N/A</v>
          </cell>
          <cell r="H67">
            <v>8000.4</v>
          </cell>
        </row>
        <row r="68">
          <cell r="A68" t="str">
            <v>QCNBAG00872</v>
          </cell>
          <cell r="B68" t="str">
            <v>Laptops</v>
          </cell>
          <cell r="C68" t="str">
            <v>EB Category/Laptops/Refurbished Laptops</v>
          </cell>
          <cell r="D68" t="str">
            <v>Refurbished Lenovo Thinkpad X220 (Core I5 2Nd Gen/4GB/320GB/Webcam/12.5''/DOS)</v>
          </cell>
          <cell r="E68">
            <v>1</v>
          </cell>
          <cell r="F68">
            <v>1</v>
          </cell>
          <cell r="G68">
            <v>0</v>
          </cell>
          <cell r="H68">
            <v>10999.96</v>
          </cell>
        </row>
        <row r="69">
          <cell r="A69" t="str">
            <v>QCNBAG00873</v>
          </cell>
          <cell r="B69" t="str">
            <v>Laptops</v>
          </cell>
          <cell r="C69" t="str">
            <v>EB Category/Laptops/Refurbished Laptops</v>
          </cell>
          <cell r="D69" t="str">
            <v>Refurbished Lenovo Thinkpad X230 (Core I5 3Rd Gen/4GB/320GB/Webcam/12.5''/DOS)</v>
          </cell>
          <cell r="E69">
            <v>2</v>
          </cell>
          <cell r="F69">
            <v>2</v>
          </cell>
          <cell r="G69">
            <v>0</v>
          </cell>
          <cell r="H69">
            <v>10999.96</v>
          </cell>
        </row>
        <row r="70">
          <cell r="A70" t="str">
            <v>QCNBAG00889</v>
          </cell>
          <cell r="B70" t="str">
            <v>Laptops</v>
          </cell>
          <cell r="C70" t="str">
            <v>EB Category/Laptops/Refurbished Laptops</v>
          </cell>
          <cell r="D70" t="str">
            <v>Refurbished Dell Latitude 7389 (Core I7 7Th Gen/16GB/256GB SSD/Webcam/13.3'' Touch/Win-10 Pro)</v>
          </cell>
          <cell r="E70">
            <v>0</v>
          </cell>
          <cell r="F70" t="e">
            <v>#N/A</v>
          </cell>
          <cell r="G70" t="e">
            <v>#N/A</v>
          </cell>
          <cell r="H70">
            <v>37999.54</v>
          </cell>
        </row>
        <row r="71">
          <cell r="A71" t="str">
            <v>QCNBAG00876</v>
          </cell>
          <cell r="B71" t="str">
            <v>Laptops</v>
          </cell>
          <cell r="C71" t="str">
            <v>EB Category/Laptops/Refurbished Laptops</v>
          </cell>
          <cell r="D71" t="str">
            <v>Refurbished HP Elitebook 2740P (Core I5 1St Gen/8GB/250GB/Webcam/12.1''/DOS)</v>
          </cell>
          <cell r="E71">
            <v>0</v>
          </cell>
          <cell r="F71" t="e">
            <v>#N/A</v>
          </cell>
          <cell r="G71" t="e">
            <v>#N/A</v>
          </cell>
          <cell r="H71">
            <v>13500.38</v>
          </cell>
        </row>
        <row r="72">
          <cell r="A72" t="str">
            <v>QCNBAG00878</v>
          </cell>
          <cell r="B72" t="str">
            <v>Laptops</v>
          </cell>
          <cell r="C72" t="str">
            <v>EB Category/Laptops/Refurbished Laptops</v>
          </cell>
          <cell r="D72" t="str">
            <v>Refurbished HP Elitebook 8460P (Core I5 2Nd Gen/4GB/500GB/Webcam/14''/DOS)</v>
          </cell>
          <cell r="E72">
            <v>0</v>
          </cell>
          <cell r="F72" t="e">
            <v>#N/A</v>
          </cell>
          <cell r="G72" t="e">
            <v>#N/A</v>
          </cell>
          <cell r="H72">
            <v>13000.06</v>
          </cell>
        </row>
        <row r="73">
          <cell r="A73" t="str">
            <v>QCNBAG00879</v>
          </cell>
          <cell r="B73" t="str">
            <v>Laptops</v>
          </cell>
          <cell r="C73" t="str">
            <v>EB Category/Laptops/Refurbished Laptops</v>
          </cell>
          <cell r="D73" t="str">
            <v>Refurbished HP Elitebook 8460P (Core I5 2Nd Gen/4GB/320GB/Webcam/14''/DOS)</v>
          </cell>
          <cell r="E73">
            <v>0</v>
          </cell>
          <cell r="F73" t="e">
            <v>#N/A</v>
          </cell>
          <cell r="G73" t="e">
            <v>#N/A</v>
          </cell>
          <cell r="H73">
            <v>11999.42</v>
          </cell>
        </row>
        <row r="74">
          <cell r="A74" t="str">
            <v>QCNBAG00881</v>
          </cell>
          <cell r="B74" t="str">
            <v>Laptops</v>
          </cell>
          <cell r="C74" t="str">
            <v>EB Category/Laptops/Refurbished Laptops</v>
          </cell>
          <cell r="D74" t="str">
            <v>Refurbished Dell Latitude 3450 (Core I5 5Th Gen/4GB/500GB/Webcam/14''/DOS)</v>
          </cell>
          <cell r="E74">
            <v>0</v>
          </cell>
          <cell r="F74" t="e">
            <v>#N/A</v>
          </cell>
          <cell r="G74" t="e">
            <v>#N/A</v>
          </cell>
          <cell r="H74">
            <v>14499.84</v>
          </cell>
        </row>
        <row r="75">
          <cell r="A75" t="str">
            <v>QCNBAG00887</v>
          </cell>
          <cell r="B75" t="str">
            <v>Laptops</v>
          </cell>
          <cell r="C75" t="str">
            <v>EB Category/Laptops/Refurbished Laptops</v>
          </cell>
          <cell r="D75" t="str">
            <v>Refurbished HP Elitebook 840 G2 (Core I7 5Th Gen/4GB/500GB/Webcam/14'' Touch/DOS)</v>
          </cell>
          <cell r="E75">
            <v>0</v>
          </cell>
          <cell r="F75" t="e">
            <v>#N/A</v>
          </cell>
          <cell r="G75" t="e">
            <v>#N/A</v>
          </cell>
          <cell r="H75">
            <v>16499.939999999999</v>
          </cell>
        </row>
        <row r="76">
          <cell r="A76" t="str">
            <v>QCNBAG00890</v>
          </cell>
          <cell r="B76" t="str">
            <v>Laptops</v>
          </cell>
          <cell r="C76" t="str">
            <v>EB Category/Laptops/Refurbished Laptops</v>
          </cell>
          <cell r="D76" t="str">
            <v>Refurbished Dell Latitude E5410 (Core I5 1St Gen/4GB/320GB/No Webcam/14''/DOS)</v>
          </cell>
          <cell r="E76">
            <v>0</v>
          </cell>
          <cell r="F76" t="e">
            <v>#N/A</v>
          </cell>
          <cell r="G76" t="e">
            <v>#N/A</v>
          </cell>
          <cell r="H76">
            <v>13500.38</v>
          </cell>
        </row>
        <row r="77">
          <cell r="A77" t="str">
            <v>QCNBAG00894</v>
          </cell>
          <cell r="B77" t="str">
            <v>Laptops</v>
          </cell>
          <cell r="C77" t="str">
            <v>EB Category/Laptops/Refurbished Laptops</v>
          </cell>
          <cell r="D77" t="str">
            <v>Refurbished Dell Latitude E6220 (Core I5 2Nd Gen/4GB/320GB/Webcam/12.5''/DOS)</v>
          </cell>
          <cell r="E77">
            <v>0</v>
          </cell>
          <cell r="F77" t="e">
            <v>#N/A</v>
          </cell>
          <cell r="G77" t="e">
            <v>#N/A</v>
          </cell>
          <cell r="H77">
            <v>11999.42</v>
          </cell>
        </row>
        <row r="78">
          <cell r="A78" t="str">
            <v>QCNBAG00899</v>
          </cell>
          <cell r="B78" t="str">
            <v>Laptops</v>
          </cell>
          <cell r="C78" t="str">
            <v>EB Category/Laptops/Refurbished Laptops</v>
          </cell>
          <cell r="D78" t="str">
            <v>Refurbished Dell Latitude E6410 (Core I5 1St Gen/4GB/320GB/512MB Graphics/No Webcam/14''/DOS)</v>
          </cell>
          <cell r="E78">
            <v>0</v>
          </cell>
          <cell r="F78" t="e">
            <v>#N/A</v>
          </cell>
          <cell r="G78" t="e">
            <v>#N/A</v>
          </cell>
          <cell r="H78">
            <v>13999.519999999999</v>
          </cell>
        </row>
        <row r="79">
          <cell r="A79" t="str">
            <v>QCNBAG00904</v>
          </cell>
          <cell r="B79" t="str">
            <v>Laptops</v>
          </cell>
          <cell r="C79" t="str">
            <v>EB Category/Laptops/Refurbished Laptops</v>
          </cell>
          <cell r="D79" t="str">
            <v>Refurbished HP Elitebook 820 G1 (Core I5 4Th Gen/4GB/256GB SSD/Webcam/12.5''/DOS)</v>
          </cell>
          <cell r="E79">
            <v>0</v>
          </cell>
          <cell r="F79" t="e">
            <v>#N/A</v>
          </cell>
          <cell r="G79" t="e">
            <v>#N/A</v>
          </cell>
          <cell r="H79">
            <v>14499.84</v>
          </cell>
        </row>
        <row r="80">
          <cell r="A80" t="str">
            <v>QCNBAG00914</v>
          </cell>
          <cell r="B80" t="str">
            <v>Laptops</v>
          </cell>
          <cell r="C80" t="str">
            <v>EB Category/Laptops/Refurbished Laptops</v>
          </cell>
          <cell r="D80" t="str">
            <v>Refurbished Dell Latitude E6520 (Core I5 2Nd Gen/4GB/320GB/Webcam/9 Cell Battery/15.6''/DOS)</v>
          </cell>
          <cell r="E80">
            <v>0</v>
          </cell>
          <cell r="F80" t="e">
            <v>#N/A</v>
          </cell>
          <cell r="G80" t="e">
            <v>#N/A</v>
          </cell>
          <cell r="H80">
            <v>16499.939999999999</v>
          </cell>
        </row>
        <row r="81">
          <cell r="A81" t="str">
            <v>QCNBAG00917</v>
          </cell>
          <cell r="B81" t="str">
            <v>Laptops</v>
          </cell>
          <cell r="C81" t="str">
            <v>EB Category/Laptops/Refurbished Laptops</v>
          </cell>
          <cell r="D81" t="str">
            <v>Refurbished Dell Latitude E7450 (Core I7 5Th Gen/8GB/512GB SSD/Webcam/14'' Touch/DOS)</v>
          </cell>
          <cell r="E81">
            <v>0</v>
          </cell>
          <cell r="F81" t="e">
            <v>#N/A</v>
          </cell>
          <cell r="G81" t="e">
            <v>#N/A</v>
          </cell>
          <cell r="H81">
            <v>21999.919999999998</v>
          </cell>
        </row>
        <row r="82">
          <cell r="A82" t="str">
            <v>QCNBAG00919</v>
          </cell>
          <cell r="B82" t="str">
            <v>Laptops</v>
          </cell>
          <cell r="C82" t="str">
            <v>EB Category/Laptops/Refurbished Laptops</v>
          </cell>
          <cell r="D82" t="str">
            <v>Refurbished Sony Vaio (Core I5 1St Gen/4GB/500GB/Webcam/15.6''/DOS)</v>
          </cell>
          <cell r="E82">
            <v>0</v>
          </cell>
          <cell r="F82" t="e">
            <v>#N/A</v>
          </cell>
          <cell r="G82" t="e">
            <v>#N/A</v>
          </cell>
          <cell r="H82">
            <v>13500.38</v>
          </cell>
        </row>
        <row r="83">
          <cell r="A83" t="str">
            <v>QCNBAG00921</v>
          </cell>
          <cell r="B83" t="str">
            <v>Laptops</v>
          </cell>
          <cell r="C83" t="str">
            <v>EB Category/Laptops/Refurbished Laptops</v>
          </cell>
          <cell r="D83" t="str">
            <v>Refurbished Lenovo Thinkpad L412 (Core I5 1St Gen/4GB/320GB/Webcam/14''/DOS)</v>
          </cell>
          <cell r="E83">
            <v>0</v>
          </cell>
          <cell r="F83" t="e">
            <v>#N/A</v>
          </cell>
          <cell r="G83" t="e">
            <v>#N/A</v>
          </cell>
          <cell r="H83">
            <v>10800.539999999999</v>
          </cell>
        </row>
        <row r="84">
          <cell r="A84" t="str">
            <v>QCNBAG00922</v>
          </cell>
          <cell r="B84" t="str">
            <v>Laptops</v>
          </cell>
          <cell r="C84" t="str">
            <v>EB Category/Laptops/Refurbished Laptops</v>
          </cell>
          <cell r="D84" t="str">
            <v>Refurbished Lenovo Thinkpad L420 (Core I5 2Nd Gen/4GB/320GB/Webcam/14''/DOS)</v>
          </cell>
          <cell r="E84">
            <v>0</v>
          </cell>
          <cell r="F84" t="e">
            <v>#N/A</v>
          </cell>
          <cell r="G84" t="e">
            <v>#N/A</v>
          </cell>
          <cell r="H84">
            <v>11500.279999999999</v>
          </cell>
        </row>
        <row r="85">
          <cell r="A85" t="str">
            <v>QCNBAG00924</v>
          </cell>
          <cell r="B85" t="str">
            <v>Laptops</v>
          </cell>
          <cell r="C85" t="str">
            <v>EB Category/Laptops/Refurbished Laptops</v>
          </cell>
          <cell r="D85" t="str">
            <v>Refurbished Lenovo Thinkpad T400 (Core 2 DUO/2GB/320GB/No Webcam/14''/DOS)</v>
          </cell>
          <cell r="E85">
            <v>0</v>
          </cell>
          <cell r="F85" t="e">
            <v>#N/A</v>
          </cell>
          <cell r="G85" t="e">
            <v>#N/A</v>
          </cell>
          <cell r="H85">
            <v>11999.42</v>
          </cell>
        </row>
        <row r="86">
          <cell r="A86" t="str">
            <v>QCNBAG00925</v>
          </cell>
          <cell r="B86" t="str">
            <v>Laptops</v>
          </cell>
          <cell r="C86" t="str">
            <v>EB Category/Laptops/Refurbished Laptops</v>
          </cell>
          <cell r="D86" t="str">
            <v>Refurbished Lenovo Thinkpad T410 (Core I5 1St Gen/4GB/500GB/Webcam/14''/DOS)</v>
          </cell>
          <cell r="E86">
            <v>0</v>
          </cell>
          <cell r="F86" t="e">
            <v>#N/A</v>
          </cell>
          <cell r="G86" t="e">
            <v>#N/A</v>
          </cell>
          <cell r="H86">
            <v>11999.42</v>
          </cell>
        </row>
        <row r="87">
          <cell r="A87" t="str">
            <v>QCNBAG00928</v>
          </cell>
          <cell r="B87" t="str">
            <v>Laptops</v>
          </cell>
          <cell r="C87" t="str">
            <v>EB Category/Laptops/Refurbished Laptops</v>
          </cell>
          <cell r="D87" t="str">
            <v>Refurbished Lenovo Thinkpad T410 (Core I5 1St Gen/4GB/320GB/No Webcam/14''/DOS)</v>
          </cell>
          <cell r="E87">
            <v>0</v>
          </cell>
          <cell r="F87" t="e">
            <v>#N/A</v>
          </cell>
          <cell r="G87" t="e">
            <v>#N/A</v>
          </cell>
          <cell r="H87">
            <v>11999.42</v>
          </cell>
        </row>
        <row r="88">
          <cell r="A88" t="str">
            <v>QCNBAG00930</v>
          </cell>
          <cell r="B88" t="str">
            <v>Laptops</v>
          </cell>
          <cell r="C88" t="str">
            <v>EB Category/Laptops/Refurbished Laptops</v>
          </cell>
          <cell r="D88" t="str">
            <v>Refurbished Lenovo Thinkpad T420 (Core I5 2Nd Gen/4GB/500GB/Webcam/14''/DOS)</v>
          </cell>
          <cell r="E88">
            <v>0</v>
          </cell>
          <cell r="F88" t="e">
            <v>#N/A</v>
          </cell>
          <cell r="G88" t="e">
            <v>#N/A</v>
          </cell>
          <cell r="H88">
            <v>13000.06</v>
          </cell>
        </row>
        <row r="89">
          <cell r="A89" t="str">
            <v>QCNBAG00932</v>
          </cell>
          <cell r="B89" t="str">
            <v>Laptops</v>
          </cell>
          <cell r="C89" t="str">
            <v>EB Category/Laptops/Refurbished Laptops</v>
          </cell>
          <cell r="D89" t="str">
            <v>Refurbished Lenovo Thinkpad T510 (Core I5 1St Gen/4GB/320GB/No Webcam/15.6''/DOS)</v>
          </cell>
          <cell r="E89">
            <v>0</v>
          </cell>
          <cell r="F89" t="e">
            <v>#N/A</v>
          </cell>
          <cell r="G89" t="e">
            <v>#N/A</v>
          </cell>
          <cell r="H89">
            <v>14499.84</v>
          </cell>
        </row>
        <row r="90">
          <cell r="A90" t="str">
            <v>QCNBAG00480</v>
          </cell>
          <cell r="B90" t="str">
            <v>Laptops</v>
          </cell>
          <cell r="C90" t="str">
            <v>EB Category/Laptops/Refurbished Laptops</v>
          </cell>
          <cell r="D90" t="str">
            <v>Refurbished HP Elitebook 820 G1 (Core I5 4Th Gen/4GB/500GB/Webcam/12.5''/DOS)</v>
          </cell>
          <cell r="E90">
            <v>0</v>
          </cell>
          <cell r="F90" t="e">
            <v>#N/A</v>
          </cell>
          <cell r="G90" t="e">
            <v>#N/A</v>
          </cell>
          <cell r="H90">
            <v>13500.38</v>
          </cell>
        </row>
        <row r="91">
          <cell r="A91" t="str">
            <v>QCNBAG00481</v>
          </cell>
          <cell r="B91" t="str">
            <v>Laptops</v>
          </cell>
          <cell r="C91" t="str">
            <v>EB Category/Laptops/Refurbished Laptops</v>
          </cell>
          <cell r="D91" t="str">
            <v>Refurbished HP Elitebook Folio 9480M (Core I7 4Th Gen/4GB/500GB/Webcam/14''/DOS)</v>
          </cell>
          <cell r="E91">
            <v>0</v>
          </cell>
          <cell r="F91" t="e">
            <v>#N/A</v>
          </cell>
          <cell r="G91" t="e">
            <v>#N/A</v>
          </cell>
          <cell r="H91">
            <v>21499.599999999999</v>
          </cell>
        </row>
        <row r="92">
          <cell r="A92" t="str">
            <v>QCNBAG00482</v>
          </cell>
          <cell r="B92" t="str">
            <v>Laptops</v>
          </cell>
          <cell r="C92" t="str">
            <v>EB Category/Laptops/Refurbished Laptops</v>
          </cell>
          <cell r="D92" t="str">
            <v>Refurbished HP Elitebook 840 G2 (Core I7 5Th Gen/4GB/512GB SSD/Webcam/14'' Touch/DOS)</v>
          </cell>
          <cell r="E92">
            <v>0</v>
          </cell>
          <cell r="F92" t="e">
            <v>#N/A</v>
          </cell>
          <cell r="G92" t="e">
            <v>#N/A</v>
          </cell>
          <cell r="H92">
            <v>30000.32</v>
          </cell>
        </row>
        <row r="93">
          <cell r="A93" t="str">
            <v>QCNBAG00478</v>
          </cell>
          <cell r="B93" t="str">
            <v>Laptops</v>
          </cell>
          <cell r="C93" t="str">
            <v>EB Category/Laptops/Refurbished Laptops</v>
          </cell>
          <cell r="D93" t="str">
            <v>Refurbished Dell Inspiron N4110 (Core I5 2Nd Gen/4GB/500GB/Webcam/14''/DOS)</v>
          </cell>
          <cell r="E93">
            <v>0</v>
          </cell>
          <cell r="F93" t="e">
            <v>#N/A</v>
          </cell>
          <cell r="G93" t="e">
            <v>#N/A</v>
          </cell>
          <cell r="H93">
            <v>13000.06</v>
          </cell>
        </row>
        <row r="94">
          <cell r="A94" t="str">
            <v>QCNBAG00472</v>
          </cell>
          <cell r="B94" t="str">
            <v>Laptops</v>
          </cell>
          <cell r="C94" t="str">
            <v>EB Category/Laptops/Refurbished Laptops</v>
          </cell>
          <cell r="D94" t="str">
            <v>Refurbished Dell Latitude E6430 (Core I5 3Rd Gen/4GB/320GB/Webcam/14''/DOS)</v>
          </cell>
          <cell r="E94">
            <v>0</v>
          </cell>
          <cell r="F94" t="e">
            <v>#N/A</v>
          </cell>
          <cell r="G94" t="e">
            <v>#N/A</v>
          </cell>
          <cell r="H94">
            <v>12499.74</v>
          </cell>
        </row>
        <row r="95">
          <cell r="A95" t="str">
            <v>QCNBAG00471</v>
          </cell>
          <cell r="B95" t="str">
            <v>Laptops</v>
          </cell>
          <cell r="C95" t="str">
            <v>EB Category/Laptops/Refurbished Laptops</v>
          </cell>
          <cell r="D95" t="str">
            <v>Refurbished Dell XPS L502X (Core I5 2Nd Gen/4GB/500GB/1GB Graphics/Webcam/15.6''/DOS)</v>
          </cell>
          <cell r="E95">
            <v>0</v>
          </cell>
          <cell r="F95" t="e">
            <v>#N/A</v>
          </cell>
          <cell r="G95" t="e">
            <v>#N/A</v>
          </cell>
          <cell r="H95">
            <v>17999.719999999998</v>
          </cell>
        </row>
        <row r="96">
          <cell r="A96" t="str">
            <v>QCNBAG00469</v>
          </cell>
          <cell r="B96" t="str">
            <v>Laptops</v>
          </cell>
          <cell r="C96" t="str">
            <v>EB Category/Laptops/Refurbished Laptops</v>
          </cell>
          <cell r="D96" t="str">
            <v>Refurbished Dell XPS L502X (Core I7 2Nd Gen/4GB/500GB/Webcam/15.6''/DOS)</v>
          </cell>
          <cell r="E96">
            <v>0</v>
          </cell>
          <cell r="F96" t="e">
            <v>#N/A</v>
          </cell>
          <cell r="G96" t="e">
            <v>#N/A</v>
          </cell>
          <cell r="H96">
            <v>21000.46</v>
          </cell>
        </row>
        <row r="97">
          <cell r="A97" t="str">
            <v>QCNBAG00466</v>
          </cell>
          <cell r="B97" t="str">
            <v>Laptops</v>
          </cell>
          <cell r="C97" t="str">
            <v>EB Category/Laptops/Refurbished Laptops</v>
          </cell>
          <cell r="D97" t="str">
            <v>Refurbished HP Probook 430 G1 (Core I5 4Th Gen/4GB/500GB/Webcam/13.3''/DOS)</v>
          </cell>
          <cell r="E97">
            <v>0</v>
          </cell>
          <cell r="F97" t="e">
            <v>#N/A</v>
          </cell>
          <cell r="G97" t="e">
            <v>#N/A</v>
          </cell>
          <cell r="H97">
            <v>16499.939999999999</v>
          </cell>
        </row>
        <row r="98">
          <cell r="A98" t="str">
            <v>QCNBAG00465</v>
          </cell>
          <cell r="B98" t="str">
            <v>Laptops</v>
          </cell>
          <cell r="C98" t="str">
            <v>EB Category/Laptops/Refurbished Laptops</v>
          </cell>
          <cell r="D98" t="str">
            <v>Refurbished HP Probook 430 G2 (Core I5 4Th Gen/4GB/500GB/Webcam/13.3''/DOS)</v>
          </cell>
          <cell r="E98">
            <v>0</v>
          </cell>
          <cell r="F98">
            <v>1</v>
          </cell>
          <cell r="G98">
            <v>1</v>
          </cell>
          <cell r="H98">
            <v>13999.519999999999</v>
          </cell>
        </row>
        <row r="99">
          <cell r="A99" t="str">
            <v>QCNBAG00449</v>
          </cell>
          <cell r="B99" t="str">
            <v>Laptops</v>
          </cell>
          <cell r="C99" t="str">
            <v>EB Category/Laptops/Refurbished Laptops</v>
          </cell>
          <cell r="D99" t="str">
            <v>Refurbished Dell Latitude E6410 (Core I5 1St Gen/4GB/320GB/No Webcam/14''/Win-10 Home)</v>
          </cell>
          <cell r="E99">
            <v>0</v>
          </cell>
          <cell r="F99" t="e">
            <v>#N/A</v>
          </cell>
          <cell r="G99" t="e">
            <v>#N/A</v>
          </cell>
          <cell r="H99">
            <v>13500.38</v>
          </cell>
        </row>
        <row r="100">
          <cell r="A100" t="str">
            <v>QCNBAG00452</v>
          </cell>
          <cell r="B100" t="str">
            <v>Laptops</v>
          </cell>
          <cell r="C100" t="str">
            <v>EB Category/Laptops/Refurbished Laptops</v>
          </cell>
          <cell r="D100" t="str">
            <v>Refurbished HP Elitebook 8440P (Core I5 1St Gen/4GB/320GB/Webcam/14''/Win-10 Home)</v>
          </cell>
          <cell r="E100">
            <v>0</v>
          </cell>
          <cell r="F100" t="e">
            <v>#N/A</v>
          </cell>
          <cell r="G100" t="e">
            <v>#N/A</v>
          </cell>
          <cell r="H100">
            <v>10999.96</v>
          </cell>
        </row>
        <row r="101">
          <cell r="A101" t="str">
            <v>QCNBAG00441</v>
          </cell>
          <cell r="B101" t="str">
            <v>Laptops</v>
          </cell>
          <cell r="C101" t="str">
            <v>EB Category/Laptops/Refurbished Laptops</v>
          </cell>
          <cell r="D101" t="str">
            <v>Refurbished HP Probook 440 G2 (Core I5 4Th Gen/4GB/500GB/Webcam/14''/DOS)</v>
          </cell>
          <cell r="E101">
            <v>0</v>
          </cell>
          <cell r="F101" t="e">
            <v>#N/A</v>
          </cell>
          <cell r="G101" t="e">
            <v>#N/A</v>
          </cell>
          <cell r="H101">
            <v>15000.16</v>
          </cell>
        </row>
        <row r="102">
          <cell r="A102" t="str">
            <v>QCNBAG00442</v>
          </cell>
          <cell r="B102" t="str">
            <v>Laptops</v>
          </cell>
          <cell r="C102" t="str">
            <v>EB Category/Laptops/Refurbished Laptops</v>
          </cell>
          <cell r="D102" t="str">
            <v>Refurbished HP Probook 440 G2 (Core I5 5Th Gen/4GB/500GB/Webcam/14''/DOS)</v>
          </cell>
          <cell r="E102">
            <v>0</v>
          </cell>
          <cell r="F102" t="e">
            <v>#N/A</v>
          </cell>
          <cell r="G102" t="e">
            <v>#N/A</v>
          </cell>
          <cell r="H102">
            <v>14899.859999999999</v>
          </cell>
        </row>
        <row r="103">
          <cell r="A103" t="str">
            <v>QCNBAG00945</v>
          </cell>
          <cell r="B103" t="str">
            <v>Laptops</v>
          </cell>
          <cell r="C103" t="str">
            <v>EB Category/Laptops/Refurbished Laptops</v>
          </cell>
          <cell r="D103" t="str">
            <v>Refurbished Dell Latitude E7450 (Core I5 5Th Gen/8GB/500GB/Webcam/14''/DOS)</v>
          </cell>
          <cell r="E103">
            <v>0</v>
          </cell>
          <cell r="F103" t="e">
            <v>#N/A</v>
          </cell>
          <cell r="G103" t="e">
            <v>#N/A</v>
          </cell>
          <cell r="H103">
            <v>15500.48</v>
          </cell>
        </row>
        <row r="104">
          <cell r="A104" t="str">
            <v>QCNBAG00942</v>
          </cell>
          <cell r="B104" t="str">
            <v>Laptops</v>
          </cell>
          <cell r="C104" t="str">
            <v>EB Category/Laptops/Refurbished Laptops</v>
          </cell>
          <cell r="D104" t="str">
            <v>Refurbished HP Probook 6450B (Core I5 1St Gen/4GB/320GB/Webcam/14''/DOS)</v>
          </cell>
          <cell r="E104">
            <v>0</v>
          </cell>
          <cell r="F104" t="e">
            <v>#N/A</v>
          </cell>
          <cell r="G104" t="e">
            <v>#N/A</v>
          </cell>
          <cell r="H104">
            <v>13500.38</v>
          </cell>
        </row>
        <row r="105">
          <cell r="A105" t="str">
            <v>QCNBAG00436</v>
          </cell>
          <cell r="B105" t="str">
            <v>Laptops</v>
          </cell>
          <cell r="C105" t="str">
            <v>EB Category/Laptops/Refurbished Laptops</v>
          </cell>
          <cell r="D105" t="str">
            <v>Refurbished Dell Latitude E7450 (Core I7 5Th Gen/8GB/512GB SSD/Webcam/14'' No Touch/DOS)</v>
          </cell>
          <cell r="E105">
            <v>0</v>
          </cell>
          <cell r="F105" t="e">
            <v>#N/A</v>
          </cell>
          <cell r="G105" t="e">
            <v>#N/A</v>
          </cell>
          <cell r="H105">
            <v>19000.36</v>
          </cell>
        </row>
        <row r="106">
          <cell r="A106" t="str">
            <v>QCNBAG00433</v>
          </cell>
          <cell r="B106" t="str">
            <v>Laptops</v>
          </cell>
          <cell r="C106" t="str">
            <v>EB Category/Laptops/Refurbished Laptops</v>
          </cell>
          <cell r="D106" t="str">
            <v>Refurbished HP Elitebook Revolve 810 G3 (Core I7 5Th Gen/4GB/256GB SSD/Webcam/11.6'' Touch/DOS)</v>
          </cell>
          <cell r="E106">
            <v>0</v>
          </cell>
          <cell r="F106" t="e">
            <v>#N/A</v>
          </cell>
          <cell r="G106" t="e">
            <v>#N/A</v>
          </cell>
          <cell r="H106">
            <v>23499.699999999997</v>
          </cell>
        </row>
        <row r="107">
          <cell r="A107" t="str">
            <v>QCNBAG00428</v>
          </cell>
          <cell r="B107" t="str">
            <v>Laptops</v>
          </cell>
          <cell r="C107" t="str">
            <v>EB Category/Laptops/Refurbished Laptops</v>
          </cell>
          <cell r="D107" t="str">
            <v>Refurbished Lenovo Thinkpad L430 (Core I5 3Rd Gen/4GB/500GB/Webcam/14''/DOS)</v>
          </cell>
          <cell r="E107">
            <v>1</v>
          </cell>
          <cell r="F107">
            <v>1</v>
          </cell>
          <cell r="G107">
            <v>0</v>
          </cell>
          <cell r="H107">
            <v>11500.279999999999</v>
          </cell>
        </row>
        <row r="108">
          <cell r="A108" t="str">
            <v>QCNBAG00427</v>
          </cell>
          <cell r="B108" t="str">
            <v>Laptops</v>
          </cell>
          <cell r="C108" t="str">
            <v>EB Category/Laptops/Refurbished Laptops</v>
          </cell>
          <cell r="D108" t="str">
            <v>Refurbished Dell Latitude E5450 (Core I5 5Th Gen/4GB/256GB SSD/Webcam/14'' Touch/DOS)</v>
          </cell>
          <cell r="E108">
            <v>0</v>
          </cell>
          <cell r="F108" t="e">
            <v>#N/A</v>
          </cell>
          <cell r="G108" t="e">
            <v>#N/A</v>
          </cell>
          <cell r="H108">
            <v>17000.259999999998</v>
          </cell>
        </row>
        <row r="109">
          <cell r="A109" t="str">
            <v>QCNBAG00426</v>
          </cell>
          <cell r="B109" t="str">
            <v>Laptops</v>
          </cell>
          <cell r="C109" t="str">
            <v>EB Category/Laptops/Refurbished Laptops</v>
          </cell>
          <cell r="D109" t="str">
            <v>Refurbished HP Probook 430 G2 (Core I5 4Th Gen/8GB/500GB/Webcam/13.3''/DOS)</v>
          </cell>
          <cell r="E109">
            <v>0</v>
          </cell>
          <cell r="F109" t="e">
            <v>#N/A</v>
          </cell>
          <cell r="G109" t="e">
            <v>#N/A</v>
          </cell>
          <cell r="H109">
            <v>15000.16</v>
          </cell>
        </row>
        <row r="110">
          <cell r="A110" t="str">
            <v>QCNBAG00416</v>
          </cell>
          <cell r="B110" t="str">
            <v>Laptops</v>
          </cell>
          <cell r="C110" t="str">
            <v>EB Category/Laptops/Refurbished Laptops</v>
          </cell>
          <cell r="D110" t="str">
            <v>Refurbished Dell Latitude E6440 (Core I5 4Th Gen/8GB/500GB/Webcam/14''/DOS)</v>
          </cell>
          <cell r="E110">
            <v>0</v>
          </cell>
          <cell r="F110" t="e">
            <v>#N/A</v>
          </cell>
          <cell r="G110" t="e">
            <v>#N/A</v>
          </cell>
          <cell r="H110">
            <v>15999.619999999999</v>
          </cell>
        </row>
        <row r="111">
          <cell r="A111" t="str">
            <v>QCNBAG00413</v>
          </cell>
          <cell r="B111" t="str">
            <v>Laptops</v>
          </cell>
          <cell r="C111" t="str">
            <v>EB Category/Laptops/Refurbished Laptops</v>
          </cell>
          <cell r="D111" t="str">
            <v>Refurbished Dell Latitude E6320 (Core I5 2Nd Gen/4GB/320GB/Webcam/13.3''/Win-10 Home)</v>
          </cell>
          <cell r="E111">
            <v>0</v>
          </cell>
          <cell r="F111" t="e">
            <v>#N/A</v>
          </cell>
          <cell r="G111" t="e">
            <v>#N/A</v>
          </cell>
          <cell r="H111">
            <v>12499.74</v>
          </cell>
        </row>
        <row r="112">
          <cell r="A112" t="str">
            <v>QCNBAG00411</v>
          </cell>
          <cell r="B112" t="str">
            <v>Laptops</v>
          </cell>
          <cell r="C112" t="str">
            <v>EB Category/Laptops/Refurbished Laptops</v>
          </cell>
          <cell r="D112" t="str">
            <v>Refurbished Dell Latitude E5440 (Core I5 4Th Gen/4GB/256GB SSD/Webcam/14''/DOS)</v>
          </cell>
          <cell r="E112">
            <v>0</v>
          </cell>
          <cell r="F112" t="e">
            <v>#N/A</v>
          </cell>
          <cell r="G112" t="e">
            <v>#N/A</v>
          </cell>
          <cell r="H112">
            <v>14499.84</v>
          </cell>
        </row>
        <row r="113">
          <cell r="A113" t="str">
            <v>QCNBAG00407</v>
          </cell>
          <cell r="B113" t="str">
            <v>Laptops</v>
          </cell>
          <cell r="C113" t="str">
            <v>EB Category/Laptops/Refurbished Laptops</v>
          </cell>
          <cell r="D113" t="str">
            <v>Refurbished Dell Inspiron 3542 (Core I5 4Th Gen/4GB/1TB/2GB Graphics/Webcam/15.6''/DOS)</v>
          </cell>
          <cell r="E113">
            <v>0</v>
          </cell>
          <cell r="F113" t="e">
            <v>#N/A</v>
          </cell>
          <cell r="G113" t="e">
            <v>#N/A</v>
          </cell>
          <cell r="H113">
            <v>21000.46</v>
          </cell>
        </row>
        <row r="114">
          <cell r="A114" t="str">
            <v>QCNBAG00404</v>
          </cell>
          <cell r="B114" t="str">
            <v>Laptops</v>
          </cell>
          <cell r="C114" t="str">
            <v>EB Category/Laptops/Refurbished Laptops</v>
          </cell>
          <cell r="D114" t="str">
            <v>Refurbished Lenovo Thinkpad T440P (Core I5 4Th Gen/4GB/500GB/Webcam/14''/DOS)</v>
          </cell>
          <cell r="E114">
            <v>0</v>
          </cell>
          <cell r="F114" t="e">
            <v>#N/A</v>
          </cell>
          <cell r="G114" t="e">
            <v>#N/A</v>
          </cell>
          <cell r="H114">
            <v>13500.38</v>
          </cell>
        </row>
        <row r="115">
          <cell r="A115" t="str">
            <v>QCNBAG00406</v>
          </cell>
          <cell r="B115" t="str">
            <v>Laptops</v>
          </cell>
          <cell r="C115" t="str">
            <v>EB Category/Laptops/Refurbished Laptops</v>
          </cell>
          <cell r="D115" t="str">
            <v>Refurbished Lenovo Thinkpad L430 (Core I5 3Rd Gen/8GB/500GB/Webcam/14''/DOS)</v>
          </cell>
          <cell r="E115">
            <v>13</v>
          </cell>
          <cell r="F115">
            <v>15</v>
          </cell>
          <cell r="G115">
            <v>2</v>
          </cell>
          <cell r="H115">
            <v>11999.42</v>
          </cell>
        </row>
        <row r="116">
          <cell r="A116" t="str">
            <v>QCNBAG00400</v>
          </cell>
          <cell r="B116" t="str">
            <v>Laptops</v>
          </cell>
          <cell r="C116" t="str">
            <v>EB Category/Laptops/Refurbished Laptops</v>
          </cell>
          <cell r="D116" t="str">
            <v>Refurbished Lenovo Thinkpad L440 (Core I5 4Th Gen/4GB/500GB/Webcam/14''/DOS)</v>
          </cell>
          <cell r="E116">
            <v>19</v>
          </cell>
          <cell r="F116">
            <v>21</v>
          </cell>
          <cell r="G116">
            <v>2</v>
          </cell>
          <cell r="H116">
            <v>13500.38</v>
          </cell>
        </row>
        <row r="117">
          <cell r="A117" t="str">
            <v>QCNBAG00397</v>
          </cell>
          <cell r="B117" t="str">
            <v>Laptops</v>
          </cell>
          <cell r="C117" t="str">
            <v>EB Category/Laptops/Refurbished Laptops</v>
          </cell>
          <cell r="D117" t="str">
            <v>Refurbished Lenovo Thinkpad X250 (Core I5 5Th Gen/4GB/500GB/Webcam/12.5''/DOS)</v>
          </cell>
          <cell r="E117">
            <v>0</v>
          </cell>
          <cell r="F117" t="e">
            <v>#N/A</v>
          </cell>
          <cell r="G117" t="e">
            <v>#N/A</v>
          </cell>
          <cell r="H117">
            <v>14499.84</v>
          </cell>
        </row>
        <row r="118">
          <cell r="A118" t="str">
            <v>QCNBAG00396</v>
          </cell>
          <cell r="B118" t="str">
            <v>Laptops</v>
          </cell>
          <cell r="C118" t="str">
            <v>EB Category/Laptops/Refurbished Laptops</v>
          </cell>
          <cell r="D118" t="str">
            <v>Refurbished Dell Latitude E7440 (Core I5 4Th Gen/8GB/500GB/Webcam/14''/Win-10 Home)</v>
          </cell>
          <cell r="E118">
            <v>0</v>
          </cell>
          <cell r="F118" t="e">
            <v>#N/A</v>
          </cell>
          <cell r="G118" t="e">
            <v>#N/A</v>
          </cell>
          <cell r="H118">
            <v>17000.259999999998</v>
          </cell>
        </row>
        <row r="119">
          <cell r="A119" t="str">
            <v>QCNBAG00392</v>
          </cell>
          <cell r="B119" t="str">
            <v>Laptops</v>
          </cell>
          <cell r="C119" t="str">
            <v>EB Category/Laptops/Refurbished Laptops</v>
          </cell>
          <cell r="D119" t="str">
            <v>Refurbished Dell Latitude E6330 (Core I5 3Rd Gen/4GB/320GB/Webcam/13.3''/DOS)</v>
          </cell>
          <cell r="E119">
            <v>0</v>
          </cell>
          <cell r="F119" t="e">
            <v>#N/A</v>
          </cell>
          <cell r="G119" t="e">
            <v>#N/A</v>
          </cell>
          <cell r="H119">
            <v>10000.5</v>
          </cell>
        </row>
        <row r="120">
          <cell r="A120" t="str">
            <v>QCNBAG00391</v>
          </cell>
          <cell r="B120" t="str">
            <v>Laptops</v>
          </cell>
          <cell r="C120" t="str">
            <v>EB Category/Laptops/Refurbished Laptops</v>
          </cell>
          <cell r="D120" t="str">
            <v>Refurbished Dell Latitude E7470 (Core I5 6Th Gen/8GB/512GB SSD/Webcam/14''/DOS)</v>
          </cell>
          <cell r="E120">
            <v>0</v>
          </cell>
          <cell r="F120">
            <v>1</v>
          </cell>
          <cell r="G120">
            <v>1</v>
          </cell>
          <cell r="H120">
            <v>18500.039999999997</v>
          </cell>
        </row>
        <row r="121">
          <cell r="A121" t="str">
            <v>QCNBAG00390</v>
          </cell>
          <cell r="B121" t="str">
            <v>Laptops</v>
          </cell>
          <cell r="C121" t="str">
            <v>EB Category/Laptops/Refurbished Laptops</v>
          </cell>
          <cell r="D121" t="str">
            <v>Refurbished HP Probook 6460B (Core I5 2Nd Gen/4GB/320GB/Webcam/14''/DOS)</v>
          </cell>
          <cell r="E121">
            <v>0</v>
          </cell>
          <cell r="F121" t="e">
            <v>#N/A</v>
          </cell>
          <cell r="G121" t="e">
            <v>#N/A</v>
          </cell>
          <cell r="H121">
            <v>11500.279999999999</v>
          </cell>
        </row>
        <row r="122">
          <cell r="A122" t="str">
            <v>QCNBAG00388</v>
          </cell>
          <cell r="B122" t="str">
            <v>Laptops</v>
          </cell>
          <cell r="C122" t="str">
            <v>EB Category/Laptops/Refurbished Laptops</v>
          </cell>
          <cell r="D122" t="str">
            <v>Refurbished HP Elitebook 8470P (Core I5 2Nd Gen/4GB/320GB/Webcam/14''/DOS)</v>
          </cell>
          <cell r="E122">
            <v>0</v>
          </cell>
          <cell r="F122" t="e">
            <v>#N/A</v>
          </cell>
          <cell r="G122" t="e">
            <v>#N/A</v>
          </cell>
          <cell r="H122">
            <v>13000.06</v>
          </cell>
        </row>
        <row r="123">
          <cell r="A123" t="str">
            <v>QCNBAG00383</v>
          </cell>
          <cell r="B123" t="str">
            <v>Laptops</v>
          </cell>
          <cell r="C123" t="str">
            <v>EB Category/Laptops/Refurbished Laptops</v>
          </cell>
          <cell r="D123" t="str">
            <v>Refurbished Dell Latitude E7450 (Core I5 5Th Gen/8GB/512GB SSD/Webcam/14''/DOS)</v>
          </cell>
          <cell r="E123">
            <v>0</v>
          </cell>
          <cell r="F123" t="e">
            <v>#N/A</v>
          </cell>
          <cell r="G123" t="e">
            <v>#N/A</v>
          </cell>
          <cell r="H123">
            <v>19000.36</v>
          </cell>
        </row>
        <row r="124">
          <cell r="A124" t="str">
            <v>QCNBAG00382</v>
          </cell>
          <cell r="B124" t="str">
            <v>Laptops</v>
          </cell>
          <cell r="C124" t="str">
            <v>EB Category/Laptops/Refurbished Laptops</v>
          </cell>
          <cell r="D124" t="str">
            <v>Refurbished HP Probook 430 G3 (Core I5 6Th Gen/4GB/320GB/Webcam/13.3''/DOS)</v>
          </cell>
          <cell r="E124">
            <v>0</v>
          </cell>
          <cell r="F124" t="e">
            <v>#N/A</v>
          </cell>
          <cell r="G124" t="e">
            <v>#N/A</v>
          </cell>
          <cell r="H124">
            <v>15500.48</v>
          </cell>
        </row>
        <row r="125">
          <cell r="A125" t="str">
            <v>QCNBAG00380</v>
          </cell>
          <cell r="B125" t="str">
            <v>Laptops</v>
          </cell>
          <cell r="C125" t="str">
            <v>EB Category/Laptops/Refurbished Laptops</v>
          </cell>
          <cell r="D125" t="str">
            <v>Refurbished Lenovo Thinkpad X230 (Core I5 3Rd Gen/4GB/256GB SSD/Webcam/12.5''/DOS)</v>
          </cell>
          <cell r="E125">
            <v>0</v>
          </cell>
          <cell r="F125" t="e">
            <v>#N/A</v>
          </cell>
          <cell r="G125" t="e">
            <v>#N/A</v>
          </cell>
          <cell r="H125">
            <v>11999.42</v>
          </cell>
        </row>
        <row r="126">
          <cell r="A126" t="str">
            <v>QCNBAG00370</v>
          </cell>
          <cell r="B126" t="str">
            <v>Laptops</v>
          </cell>
          <cell r="C126" t="str">
            <v>EB Category/Laptops/Refurbished Laptops</v>
          </cell>
          <cell r="D126" t="str">
            <v>Refurbished Lenovo Thinkpad L420 (Core I3 2Nd Gen/4GB/320GB/Webcam/14''/DOS)</v>
          </cell>
          <cell r="E126">
            <v>12</v>
          </cell>
          <cell r="F126">
            <v>12</v>
          </cell>
          <cell r="G126">
            <v>0</v>
          </cell>
          <cell r="H126">
            <v>8999.8599999999988</v>
          </cell>
        </row>
        <row r="127">
          <cell r="A127" t="str">
            <v>QCNBAG00369</v>
          </cell>
          <cell r="B127" t="str">
            <v>Laptops</v>
          </cell>
          <cell r="C127" t="str">
            <v>EB Category/Laptops/Refurbished Laptops</v>
          </cell>
          <cell r="D127" t="str">
            <v>Refurbished Lenovo Thinkpad L440 (Core I5 4Th Gen/4GB/320GB/Webcam/14''/DOS)</v>
          </cell>
          <cell r="E127">
            <v>11</v>
          </cell>
          <cell r="F127">
            <v>11</v>
          </cell>
          <cell r="G127">
            <v>0</v>
          </cell>
          <cell r="H127">
            <v>13000.06</v>
          </cell>
        </row>
        <row r="128">
          <cell r="A128" t="str">
            <v>QCNBAG00367</v>
          </cell>
          <cell r="B128" t="str">
            <v>Laptops</v>
          </cell>
          <cell r="C128" t="str">
            <v>EB Category/Laptops/Refurbished Laptops</v>
          </cell>
          <cell r="D128" t="str">
            <v>Refurbished Lenovo Thinkpad T440P (Core I5 4Th Gen/8GB/500GB/Webcam/14''/DOS)</v>
          </cell>
          <cell r="E128">
            <v>0</v>
          </cell>
          <cell r="F128" t="e">
            <v>#N/A</v>
          </cell>
          <cell r="G128" t="e">
            <v>#N/A</v>
          </cell>
          <cell r="H128">
            <v>14499.84</v>
          </cell>
        </row>
        <row r="129">
          <cell r="A129" t="str">
            <v>QCNBAG00364</v>
          </cell>
          <cell r="B129" t="str">
            <v>Laptops</v>
          </cell>
          <cell r="C129" t="str">
            <v>EB Category/Laptops/Refurbished Laptops</v>
          </cell>
          <cell r="D129" t="str">
            <v>Refurbished Lenovo Thinkpad L440 (Core I3 4Th Gen/4GB/320GB/Webcam/14''/DOS)</v>
          </cell>
          <cell r="E129">
            <v>0</v>
          </cell>
          <cell r="F129" t="e">
            <v>#N/A</v>
          </cell>
          <cell r="G129" t="e">
            <v>#N/A</v>
          </cell>
          <cell r="H129">
            <v>10999.96</v>
          </cell>
        </row>
        <row r="130">
          <cell r="A130" t="str">
            <v>QCNBAG00363</v>
          </cell>
          <cell r="B130" t="str">
            <v>Laptops</v>
          </cell>
          <cell r="C130" t="str">
            <v>EB Category/Laptops/Refurbished Laptops</v>
          </cell>
          <cell r="D130" t="str">
            <v>Refurbished Lenovo Thinkpad X250 (Core I5 5Th Gen/8GB/500GB/Webcam/12.5''/DOS)</v>
          </cell>
          <cell r="E130">
            <v>1</v>
          </cell>
          <cell r="F130">
            <v>1</v>
          </cell>
          <cell r="G130">
            <v>0</v>
          </cell>
          <cell r="H130">
            <v>13999.519999999999</v>
          </cell>
        </row>
        <row r="131">
          <cell r="A131" t="str">
            <v>QCNBAG00361</v>
          </cell>
          <cell r="B131" t="str">
            <v>Laptops</v>
          </cell>
          <cell r="C131" t="str">
            <v>EB Category/Laptops/Refurbished Laptops</v>
          </cell>
          <cell r="D131" t="str">
            <v>Refurbished Lenovo Thinkpad T450 (Core I5 5Th Gen/4GB/500GB/Webcam/14''/DOS)</v>
          </cell>
          <cell r="E131">
            <v>0</v>
          </cell>
          <cell r="F131" t="e">
            <v>#N/A</v>
          </cell>
          <cell r="G131" t="e">
            <v>#N/A</v>
          </cell>
          <cell r="H131">
            <v>14499.84</v>
          </cell>
        </row>
        <row r="132">
          <cell r="A132" t="str">
            <v>QCNBAG00359</v>
          </cell>
          <cell r="B132" t="str">
            <v>Laptops</v>
          </cell>
          <cell r="C132" t="str">
            <v>EB Category/Laptops/Refurbished Laptops</v>
          </cell>
          <cell r="D132" t="str">
            <v>Refurbished Dell Latitude E7470 (Core I7 6Th Gen/8GB/512GB SSD/Webcam/14'' Touch/Win-10 Home)</v>
          </cell>
          <cell r="E132">
            <v>0</v>
          </cell>
          <cell r="F132" t="e">
            <v>#N/A</v>
          </cell>
          <cell r="G132" t="e">
            <v>#N/A</v>
          </cell>
          <cell r="H132">
            <v>32999.879999999997</v>
          </cell>
        </row>
        <row r="133">
          <cell r="A133" t="str">
            <v>QCNBAG00354</v>
          </cell>
          <cell r="B133" t="str">
            <v>Laptops</v>
          </cell>
          <cell r="C133" t="str">
            <v>EB Category/Laptops/Refurbished Laptops</v>
          </cell>
          <cell r="D133" t="str">
            <v>Refurbished HP Notebook 431 (Core I5 2Nd Gen/4GB/320GB/Webcam/14''/Win-10 Home)</v>
          </cell>
          <cell r="E133">
            <v>0</v>
          </cell>
          <cell r="F133" t="e">
            <v>#N/A</v>
          </cell>
          <cell r="G133" t="e">
            <v>#N/A</v>
          </cell>
          <cell r="H133">
            <v>15800.199999999999</v>
          </cell>
        </row>
        <row r="134">
          <cell r="A134" t="str">
            <v>QCNBAG00343</v>
          </cell>
          <cell r="B134" t="str">
            <v>Laptops</v>
          </cell>
          <cell r="C134" t="str">
            <v>EB Category/Laptops/Refurbished Laptops</v>
          </cell>
          <cell r="D134" t="str">
            <v>Refurbished HP Elitebook Revolve 810 G2 (Core I5 4Th Gen/4GB/240GB SSD/Webcam/11.6'' Touch/DOS)</v>
          </cell>
          <cell r="E134">
            <v>0</v>
          </cell>
          <cell r="F134" t="e">
            <v>#N/A</v>
          </cell>
          <cell r="G134" t="e">
            <v>#N/A</v>
          </cell>
          <cell r="H134">
            <v>17000.259999999998</v>
          </cell>
        </row>
        <row r="135">
          <cell r="A135" t="str">
            <v>QCNBAG00334</v>
          </cell>
          <cell r="B135" t="str">
            <v>Laptops</v>
          </cell>
          <cell r="C135" t="str">
            <v>EB Category/Laptops/Refurbished Laptops</v>
          </cell>
          <cell r="D135" t="str">
            <v>Refurbished Lenovo Thinkpad X250 (Core I5 5Th Gen/4GB/320GB/Webcam/12.5''/DOS)</v>
          </cell>
          <cell r="E135">
            <v>0</v>
          </cell>
          <cell r="F135" t="e">
            <v>#N/A</v>
          </cell>
          <cell r="G135" t="e">
            <v>#N/A</v>
          </cell>
          <cell r="H135">
            <v>15000.16</v>
          </cell>
        </row>
        <row r="136">
          <cell r="A136" t="str">
            <v>QCNBAG00332</v>
          </cell>
          <cell r="B136" t="str">
            <v>Laptops</v>
          </cell>
          <cell r="C136" t="str">
            <v>EB Category/Laptops/Refurbished Laptops</v>
          </cell>
          <cell r="D136" t="str">
            <v>Refurbished Lenovo Thinkpad X230 (Core I5 3Rd Gen/4GB/320GB/No Webcam/12.5''/DOS)</v>
          </cell>
          <cell r="E136">
            <v>0</v>
          </cell>
          <cell r="F136" t="e">
            <v>#N/A</v>
          </cell>
          <cell r="G136" t="e">
            <v>#N/A</v>
          </cell>
          <cell r="H136">
            <v>15000.16</v>
          </cell>
        </row>
        <row r="137">
          <cell r="A137" t="str">
            <v>QCNBAG00331</v>
          </cell>
          <cell r="B137" t="str">
            <v>Laptops</v>
          </cell>
          <cell r="C137" t="str">
            <v>EB Category/Laptops/Refurbished Laptops</v>
          </cell>
          <cell r="D137" t="str">
            <v>Refurbished Lenovo Thinkpad X240 (Core I5 4Th Gen/4GB/256GB SSD/Webcam/12.5''/DOS)</v>
          </cell>
          <cell r="E137">
            <v>0</v>
          </cell>
          <cell r="F137" t="e">
            <v>#N/A</v>
          </cell>
          <cell r="G137" t="e">
            <v>#N/A</v>
          </cell>
          <cell r="H137">
            <v>13800.099999999999</v>
          </cell>
        </row>
        <row r="138">
          <cell r="A138" t="str">
            <v>QCNBAG00330</v>
          </cell>
          <cell r="B138" t="str">
            <v>Laptops</v>
          </cell>
          <cell r="C138" t="str">
            <v>EB Category/Laptops/Refurbished Laptops</v>
          </cell>
          <cell r="D138" t="str">
            <v>Refurbished Dell Latitude E6230 (Core I5 3Rd Gen/4GB/320GB/Webcam/12.5''/Win-10 Home)</v>
          </cell>
          <cell r="E138">
            <v>0</v>
          </cell>
          <cell r="F138" t="e">
            <v>#N/A</v>
          </cell>
          <cell r="G138" t="e">
            <v>#N/A</v>
          </cell>
          <cell r="H138">
            <v>11500.279999999999</v>
          </cell>
        </row>
        <row r="139">
          <cell r="A139" t="str">
            <v>QCNBAG00328</v>
          </cell>
          <cell r="B139" t="str">
            <v>Laptops</v>
          </cell>
          <cell r="C139" t="str">
            <v>EB Category/Laptops/Refurbished Laptops</v>
          </cell>
          <cell r="D139" t="str">
            <v>Refurbished Lenovo Thinkpad X240 (Core I5 4Th Gen/4GB/500GB/Webcam/12.5''/Win-10 Home)</v>
          </cell>
          <cell r="E139">
            <v>1</v>
          </cell>
          <cell r="F139">
            <v>1</v>
          </cell>
          <cell r="G139">
            <v>0</v>
          </cell>
          <cell r="H139">
            <v>13999.519999999999</v>
          </cell>
        </row>
        <row r="140">
          <cell r="A140" t="str">
            <v>QCNBAG00326</v>
          </cell>
          <cell r="B140" t="str">
            <v>Laptops</v>
          </cell>
          <cell r="C140" t="str">
            <v>EB Category/Laptops/Refurbished Laptops</v>
          </cell>
          <cell r="D140" t="str">
            <v>Refurbished Dell Latitude E5440 (Core I5 4Th Gen/8GB/320GB/Webcam/14''/DOS)</v>
          </cell>
          <cell r="E140">
            <v>0</v>
          </cell>
          <cell r="F140" t="e">
            <v>#N/A</v>
          </cell>
          <cell r="G140" t="e">
            <v>#N/A</v>
          </cell>
          <cell r="H140">
            <v>15500.48</v>
          </cell>
        </row>
        <row r="141">
          <cell r="A141" t="str">
            <v>QCNBAG00318</v>
          </cell>
          <cell r="B141" t="str">
            <v>Laptops</v>
          </cell>
          <cell r="C141" t="str">
            <v>EB Category/Laptops/Refurbished Laptops</v>
          </cell>
          <cell r="D141" t="str">
            <v>Refurbished Lenovo Thinkpad X1 Carbon (Core I7 5Th Gen/8GB/256GB SSD/Webcam/14'' No Touch/DOS)</v>
          </cell>
          <cell r="E141">
            <v>0</v>
          </cell>
          <cell r="F141" t="e">
            <v>#N/A</v>
          </cell>
          <cell r="G141" t="e">
            <v>#N/A</v>
          </cell>
          <cell r="H141">
            <v>26000.12</v>
          </cell>
        </row>
        <row r="142">
          <cell r="A142" t="str">
            <v>QCNBAG00317</v>
          </cell>
          <cell r="B142" t="str">
            <v>Laptops</v>
          </cell>
          <cell r="C142" t="str">
            <v>EB Category/Laptops/Refurbished Laptops</v>
          </cell>
          <cell r="D142" t="str">
            <v>Refurbished Dell Latitude E5450 (Core I5 5Th Gen/8GB/500GB/Webcam/14'' No Touch/DOS)</v>
          </cell>
          <cell r="E142">
            <v>0</v>
          </cell>
          <cell r="F142" t="e">
            <v>#N/A</v>
          </cell>
          <cell r="G142" t="e">
            <v>#N/A</v>
          </cell>
          <cell r="H142">
            <v>15000.16</v>
          </cell>
        </row>
        <row r="143">
          <cell r="A143" t="str">
            <v>QCNBAG00316</v>
          </cell>
          <cell r="B143" t="str">
            <v>Laptops</v>
          </cell>
          <cell r="C143" t="str">
            <v>EB Category/Laptops/Refurbished Laptops</v>
          </cell>
          <cell r="D143" t="str">
            <v>Refurbished HP Elitebook 840 G2 (Core I5 5Th Gen/4GB/500GB/Webcam/14''/DOS)</v>
          </cell>
          <cell r="E143">
            <v>0</v>
          </cell>
          <cell r="F143" t="e">
            <v>#N/A</v>
          </cell>
          <cell r="G143" t="e">
            <v>#N/A</v>
          </cell>
          <cell r="H143">
            <v>17500.579999999998</v>
          </cell>
        </row>
        <row r="144">
          <cell r="A144" t="str">
            <v>QCNBAG00315</v>
          </cell>
          <cell r="B144" t="str">
            <v>Laptops</v>
          </cell>
          <cell r="C144" t="str">
            <v>EB Category/Laptops/Refurbished Laptops</v>
          </cell>
          <cell r="D144" t="str">
            <v>Refurbished HP Elitebook 8470P (Core I5 3Rd Gen/4GB/500GB/Webcam/14''/DOS)</v>
          </cell>
          <cell r="E144">
            <v>0</v>
          </cell>
          <cell r="F144" t="e">
            <v>#N/A</v>
          </cell>
          <cell r="G144" t="e">
            <v>#N/A</v>
          </cell>
          <cell r="H144">
            <v>13750.539999999999</v>
          </cell>
        </row>
        <row r="145">
          <cell r="A145" t="str">
            <v>QCNBAG00313</v>
          </cell>
          <cell r="B145" t="str">
            <v>Laptops</v>
          </cell>
          <cell r="C145" t="str">
            <v>EB Category/Laptops/Refurbished Laptops</v>
          </cell>
          <cell r="D145" t="str">
            <v>Refurbished Lenovo Thinkpad L412 (Core I5 1St Gen/4GB/500GB/Webcam/14''/Win-10 Home)</v>
          </cell>
          <cell r="E145">
            <v>0</v>
          </cell>
          <cell r="F145" t="e">
            <v>#N/A</v>
          </cell>
          <cell r="G145" t="e">
            <v>#N/A</v>
          </cell>
          <cell r="H145">
            <v>15800.199999999999</v>
          </cell>
        </row>
        <row r="146">
          <cell r="A146" t="str">
            <v>QCNBAG00305</v>
          </cell>
          <cell r="B146" t="str">
            <v>Laptops</v>
          </cell>
          <cell r="C146" t="str">
            <v>EB Category/Laptops/Refurbished Laptops</v>
          </cell>
          <cell r="D146" t="str">
            <v>Refurbished HP Elitebook 840 G1 (Core I5 4Th Gen/4GB/500GB/Webcam/14'' No Touch/DOS)</v>
          </cell>
          <cell r="E146">
            <v>0</v>
          </cell>
          <cell r="F146" t="e">
            <v>#N/A</v>
          </cell>
          <cell r="G146" t="e">
            <v>#N/A</v>
          </cell>
          <cell r="H146">
            <v>15000.16</v>
          </cell>
        </row>
        <row r="147">
          <cell r="A147" t="str">
            <v>QCNBAG00302</v>
          </cell>
          <cell r="B147" t="str">
            <v>Laptops</v>
          </cell>
          <cell r="C147" t="str">
            <v>EB Category/Laptops/Refurbished Laptops</v>
          </cell>
          <cell r="D147" t="str">
            <v>Refurbished HP Probook 430 G2 (Core I5 4Th Gen/4GB/500GB/Webcam/13.3''/Win-10 Home)</v>
          </cell>
          <cell r="E147">
            <v>0</v>
          </cell>
          <cell r="F147" t="e">
            <v>#N/A</v>
          </cell>
          <cell r="G147" t="e">
            <v>#N/A</v>
          </cell>
          <cell r="H147">
            <v>16499.939999999999</v>
          </cell>
        </row>
        <row r="148">
          <cell r="A148" t="str">
            <v>QCNBAG00300</v>
          </cell>
          <cell r="B148" t="str">
            <v>Laptops</v>
          </cell>
          <cell r="C148" t="str">
            <v>EB Category/Laptops/Refurbished Laptops</v>
          </cell>
          <cell r="D148" t="str">
            <v>Refurbished HP Probook 640 G1 (Core I5 4Th Gen/8GB/500GB/Webcam/14''/DOS)</v>
          </cell>
          <cell r="E148">
            <v>0</v>
          </cell>
          <cell r="F148" t="e">
            <v>#N/A</v>
          </cell>
          <cell r="G148" t="e">
            <v>#N/A</v>
          </cell>
          <cell r="H148">
            <v>13800.099999999999</v>
          </cell>
        </row>
        <row r="149">
          <cell r="A149" t="str">
            <v>QCNBAG00296</v>
          </cell>
          <cell r="B149" t="str">
            <v>Laptops</v>
          </cell>
          <cell r="C149" t="str">
            <v>EB Category/Laptops/Refurbished Laptops</v>
          </cell>
          <cell r="D149" t="str">
            <v>Refurbished HP Elitebook 820 G2 (Core I5 5Th Gen/8GB/500GB/Webcam/12.5''/DOS)</v>
          </cell>
          <cell r="E149">
            <v>0</v>
          </cell>
          <cell r="F149" t="e">
            <v>#N/A</v>
          </cell>
          <cell r="G149" t="e">
            <v>#N/A</v>
          </cell>
          <cell r="H149">
            <v>14799.56</v>
          </cell>
        </row>
        <row r="150">
          <cell r="A150" t="str">
            <v>QCNBAG00295</v>
          </cell>
          <cell r="B150" t="str">
            <v>Laptops</v>
          </cell>
          <cell r="C150" t="str">
            <v>EB Category/Laptops/Refurbished Laptops</v>
          </cell>
          <cell r="D150" t="str">
            <v>Refurbished HP Elitebook 820 G2 (Core I5 5Th Gen/8GB/256GB SSD/Webcam/12.5''/DOS)</v>
          </cell>
          <cell r="E150">
            <v>0</v>
          </cell>
          <cell r="F150" t="e">
            <v>#N/A</v>
          </cell>
          <cell r="G150" t="e">
            <v>#N/A</v>
          </cell>
          <cell r="H150">
            <v>15500.48</v>
          </cell>
        </row>
        <row r="151">
          <cell r="A151" t="str">
            <v>QCNBAG00294</v>
          </cell>
          <cell r="B151" t="str">
            <v>Laptops</v>
          </cell>
          <cell r="C151" t="str">
            <v>EB Category/Laptops/Refurbished Laptops</v>
          </cell>
          <cell r="D151" t="str">
            <v>Refurbished Dell Inspiron 3541 (AMD A6/4GB/500GB/Webcam/15.6''/DOS)</v>
          </cell>
          <cell r="E151">
            <v>0</v>
          </cell>
          <cell r="F151" t="e">
            <v>#N/A</v>
          </cell>
          <cell r="G151" t="e">
            <v>#N/A</v>
          </cell>
          <cell r="H151">
            <v>17999.719999999998</v>
          </cell>
        </row>
        <row r="152">
          <cell r="A152" t="str">
            <v>QCNBAG00293</v>
          </cell>
          <cell r="B152" t="str">
            <v>Laptops</v>
          </cell>
          <cell r="C152" t="str">
            <v>EB Category/Laptops/Refurbished Laptops</v>
          </cell>
          <cell r="D152" t="str">
            <v>Refurbished Dell Latitude 3340 (Core I5 4Th Gen/4GB/500GB/Webcam/13.3''/DOS)</v>
          </cell>
          <cell r="E152">
            <v>0</v>
          </cell>
          <cell r="F152" t="e">
            <v>#N/A</v>
          </cell>
          <cell r="G152" t="e">
            <v>#N/A</v>
          </cell>
          <cell r="H152">
            <v>13000.06</v>
          </cell>
        </row>
        <row r="153">
          <cell r="A153" t="str">
            <v>QCNBAG00291</v>
          </cell>
          <cell r="B153" t="str">
            <v>Laptops</v>
          </cell>
          <cell r="C153" t="str">
            <v>EB Category/Laptops/Refurbished Laptops</v>
          </cell>
          <cell r="D153" t="str">
            <v>Refurbished HP Elitebook 840 G1 (Core I7 4Th Gen/8GB/500GB/Webcam/14'' No Touch/DOS)</v>
          </cell>
          <cell r="E153">
            <v>0</v>
          </cell>
          <cell r="F153" t="e">
            <v>#N/A</v>
          </cell>
          <cell r="G153" t="e">
            <v>#N/A</v>
          </cell>
          <cell r="H153">
            <v>17500.579999999998</v>
          </cell>
        </row>
        <row r="154">
          <cell r="A154" t="str">
            <v>QCNBAG00290</v>
          </cell>
          <cell r="B154" t="str">
            <v>Laptops</v>
          </cell>
          <cell r="C154" t="str">
            <v>EB Category/Laptops/Refurbished Laptops</v>
          </cell>
          <cell r="D154" t="str">
            <v>Refurbished HP Elitebook 840 G2 (Core I7 5Th Gen/8GB/500GB/Webcam/14'' Touch/DOS)</v>
          </cell>
          <cell r="E154">
            <v>0</v>
          </cell>
          <cell r="F154" t="e">
            <v>#N/A</v>
          </cell>
          <cell r="G154" t="e">
            <v>#N/A</v>
          </cell>
          <cell r="H154">
            <v>24500.34</v>
          </cell>
        </row>
        <row r="155">
          <cell r="A155" t="str">
            <v>QCNBAG00289</v>
          </cell>
          <cell r="B155" t="str">
            <v>Laptops</v>
          </cell>
          <cell r="C155" t="str">
            <v>EB Category/Laptops/Refurbished Laptops</v>
          </cell>
          <cell r="D155" t="str">
            <v>Refurbished HP Elitebook 840 G1 (Core I7 4Th Gen/8GB/500GB/Webcam/14'' Touch/DOS)</v>
          </cell>
          <cell r="E155">
            <v>0</v>
          </cell>
          <cell r="F155" t="e">
            <v>#N/A</v>
          </cell>
          <cell r="G155" t="e">
            <v>#N/A</v>
          </cell>
          <cell r="H155">
            <v>19499.5</v>
          </cell>
        </row>
        <row r="156">
          <cell r="A156" t="str">
            <v>QCNBAG00287</v>
          </cell>
          <cell r="B156" t="str">
            <v>Laptops</v>
          </cell>
          <cell r="C156" t="str">
            <v>EB Category/Laptops/Refurbished Laptops</v>
          </cell>
          <cell r="D156" t="str">
            <v>Refurbished HP Elitebook 840 G1 (Core I7 4Th Gen/4GB/500GB/Webcam/14'' No Touch/DOS)</v>
          </cell>
          <cell r="E156">
            <v>0</v>
          </cell>
          <cell r="F156" t="e">
            <v>#N/A</v>
          </cell>
          <cell r="G156" t="e">
            <v>#N/A</v>
          </cell>
          <cell r="H156">
            <v>18500.039999999997</v>
          </cell>
        </row>
        <row r="157">
          <cell r="A157" t="str">
            <v>QCNBAG00286</v>
          </cell>
          <cell r="B157" t="str">
            <v>Laptops</v>
          </cell>
          <cell r="C157" t="str">
            <v>EB Category/Laptops/Refurbished Laptops</v>
          </cell>
          <cell r="D157" t="str">
            <v>Refurbished HP Elitebook 820 G2 (Core I5 5Th Gen/4GB/500GB/Webcam/12.5''/DOS)</v>
          </cell>
          <cell r="E157">
            <v>0</v>
          </cell>
          <cell r="F157" t="e">
            <v>#N/A</v>
          </cell>
          <cell r="G157" t="e">
            <v>#N/A</v>
          </cell>
          <cell r="H157">
            <v>14249.679999999998</v>
          </cell>
        </row>
        <row r="158">
          <cell r="A158" t="str">
            <v>QCNBAG00281</v>
          </cell>
          <cell r="B158" t="str">
            <v>Laptops</v>
          </cell>
          <cell r="C158" t="str">
            <v>EB Category/Laptops/Refurbished Laptops</v>
          </cell>
          <cell r="D158" t="str">
            <v>Refurbished HP Elitebook 840 G1 (Core I5 4Th Gen/8GB/500GB/Webcam/14'' Touch/DOS)</v>
          </cell>
          <cell r="E158">
            <v>0</v>
          </cell>
          <cell r="F158" t="e">
            <v>#N/A</v>
          </cell>
          <cell r="G158" t="e">
            <v>#N/A</v>
          </cell>
          <cell r="H158">
            <v>15999.619999999999</v>
          </cell>
        </row>
        <row r="159">
          <cell r="A159" t="str">
            <v>QCNBAG00278</v>
          </cell>
          <cell r="B159" t="str">
            <v>Laptops</v>
          </cell>
          <cell r="C159" t="str">
            <v>EB Category/Laptops/Refurbished Laptops</v>
          </cell>
          <cell r="D159" t="str">
            <v>Refurbished Dell Latitude E5250 (Core I5 5Th Gen/8GB/256GB SSD/Webcam/12.5''/DOS)</v>
          </cell>
          <cell r="E159">
            <v>1</v>
          </cell>
          <cell r="F159">
            <v>1</v>
          </cell>
          <cell r="G159">
            <v>0</v>
          </cell>
          <cell r="H159">
            <v>14200.119999999999</v>
          </cell>
        </row>
        <row r="160">
          <cell r="A160" t="str">
            <v>QCNBAG00276</v>
          </cell>
          <cell r="B160" t="str">
            <v>Laptops</v>
          </cell>
          <cell r="C160" t="str">
            <v>EB Category/Laptops/Refurbished Laptops</v>
          </cell>
          <cell r="D160" t="str">
            <v>Refurbished Dell Latitude E6440 (Core I5 4Th Gen/4GB/256GB SSD/Webcam/14''/DOS)</v>
          </cell>
          <cell r="E160">
            <v>0</v>
          </cell>
          <cell r="F160" t="e">
            <v>#N/A</v>
          </cell>
          <cell r="G160" t="e">
            <v>#N/A</v>
          </cell>
          <cell r="H160">
            <v>17999.719999999998</v>
          </cell>
        </row>
        <row r="161">
          <cell r="A161" t="str">
            <v>QCNBAG00271</v>
          </cell>
          <cell r="B161" t="str">
            <v>Laptops</v>
          </cell>
          <cell r="C161" t="str">
            <v>EB Category/Laptops/Refurbished Laptops</v>
          </cell>
          <cell r="D161" t="str">
            <v>Refurbished Dell Latitude E5440 (Core I5 4Th Gen/8GB/500GB/Webcam/14''/DOS)</v>
          </cell>
          <cell r="E161">
            <v>0</v>
          </cell>
          <cell r="F161" t="e">
            <v>#N/A</v>
          </cell>
          <cell r="G161" t="e">
            <v>#N/A</v>
          </cell>
          <cell r="H161">
            <v>15500.48</v>
          </cell>
        </row>
        <row r="162">
          <cell r="A162" t="str">
            <v>QCNBAG00256</v>
          </cell>
          <cell r="B162" t="str">
            <v>Laptops</v>
          </cell>
          <cell r="C162" t="str">
            <v>EB Category/Laptops/Refurbished Laptops</v>
          </cell>
          <cell r="D162" t="str">
            <v>Refurbished Dell Inspiron 5423 (Core I5 3Rd Gen/4GB/500GB/Webcam/14''/DOS)</v>
          </cell>
          <cell r="E162">
            <v>0</v>
          </cell>
          <cell r="F162" t="e">
            <v>#N/A</v>
          </cell>
          <cell r="G162" t="e">
            <v>#N/A</v>
          </cell>
          <cell r="H162">
            <v>15999.619999999999</v>
          </cell>
        </row>
        <row r="163">
          <cell r="A163" t="str">
            <v>QCNBAG00240</v>
          </cell>
          <cell r="B163" t="str">
            <v>Laptops</v>
          </cell>
          <cell r="C163" t="str">
            <v>EB Category/Laptops/Refurbished Laptops</v>
          </cell>
          <cell r="D163" t="str">
            <v>Refurbished HP Elitebook 840 G1 (Core I5 4Th Gen/8GB/500GB/Webcam/14'' No Touch/DOS)</v>
          </cell>
          <cell r="E163">
            <v>0</v>
          </cell>
          <cell r="F163" t="e">
            <v>#N/A</v>
          </cell>
          <cell r="G163" t="e">
            <v>#N/A</v>
          </cell>
          <cell r="H163">
            <v>14700.439999999999</v>
          </cell>
        </row>
        <row r="164">
          <cell r="A164" t="str">
            <v>QCNBAG00239</v>
          </cell>
          <cell r="B164" t="str">
            <v>Laptops</v>
          </cell>
          <cell r="C164" t="str">
            <v>EB Category/Laptops/Refurbished Laptops</v>
          </cell>
          <cell r="D164" t="str">
            <v>Refurbished HP Elitebook 820 G2 (Core I5 5Th Gen/8GB/512GB SSD/Webcam/12.5''/DOS)</v>
          </cell>
          <cell r="E164">
            <v>0</v>
          </cell>
          <cell r="F164" t="e">
            <v>#N/A</v>
          </cell>
          <cell r="G164" t="e">
            <v>#N/A</v>
          </cell>
          <cell r="H164">
            <v>16099.919999999998</v>
          </cell>
        </row>
        <row r="165">
          <cell r="A165" t="str">
            <v>QCNBAG00236</v>
          </cell>
          <cell r="B165" t="str">
            <v>Laptops</v>
          </cell>
          <cell r="C165" t="str">
            <v>EB Category/Laptops/Refurbished Laptops</v>
          </cell>
          <cell r="D165" t="str">
            <v>Refurbished HP Probook 430 G3 (Core I5 6Th Gen/4GB/500GB/Webcam/13.3''/DOS)</v>
          </cell>
          <cell r="E165">
            <v>0</v>
          </cell>
          <cell r="F165" t="e">
            <v>#N/A</v>
          </cell>
          <cell r="G165" t="e">
            <v>#N/A</v>
          </cell>
          <cell r="H165">
            <v>15699.9</v>
          </cell>
        </row>
        <row r="166">
          <cell r="A166" t="str">
            <v>QCNBAG00233</v>
          </cell>
          <cell r="B166" t="str">
            <v>Laptops</v>
          </cell>
          <cell r="C166" t="str">
            <v>EB Category/Laptops/Refurbished Laptops</v>
          </cell>
          <cell r="D166" t="str">
            <v>Refurbished HP Elitebook 840 G2 (Core I5 5Th Gen/4GB/512GB SSD/Webcam/14'' Touch/DOS)</v>
          </cell>
          <cell r="E166">
            <v>0</v>
          </cell>
          <cell r="F166" t="e">
            <v>#N/A</v>
          </cell>
          <cell r="G166" t="e">
            <v>#N/A</v>
          </cell>
          <cell r="H166">
            <v>25799.52</v>
          </cell>
        </row>
        <row r="167">
          <cell r="A167" t="str">
            <v>QCNBAG00230</v>
          </cell>
          <cell r="B167" t="str">
            <v>Laptops</v>
          </cell>
          <cell r="C167" t="str">
            <v>EB Category/Laptops/Refurbished Laptops</v>
          </cell>
          <cell r="D167" t="str">
            <v>Refurbished Dell Latitude E6510 (Core I5 1St Gen/4GB/320GB/Webcam/15.6''/Win-10 Home)</v>
          </cell>
          <cell r="E167">
            <v>0</v>
          </cell>
          <cell r="F167" t="e">
            <v>#N/A</v>
          </cell>
          <cell r="G167" t="e">
            <v>#N/A</v>
          </cell>
          <cell r="H167">
            <v>16300.519999999999</v>
          </cell>
        </row>
        <row r="168">
          <cell r="A168" t="str">
            <v>QCNBAG00220</v>
          </cell>
          <cell r="B168" t="str">
            <v>Laptops</v>
          </cell>
          <cell r="C168" t="str">
            <v>EB Category/Laptops/Refurbished Laptops</v>
          </cell>
          <cell r="D168" t="str">
            <v>Refurbished HP Elitebook 820 G2 (Core I5 5Th Gen/8GB/500GB/Webcam/12.5''/Win-10 Home)</v>
          </cell>
          <cell r="E168">
            <v>0</v>
          </cell>
          <cell r="F168" t="e">
            <v>#N/A</v>
          </cell>
          <cell r="G168" t="e">
            <v>#N/A</v>
          </cell>
          <cell r="H168">
            <v>17500.579999999998</v>
          </cell>
        </row>
        <row r="169">
          <cell r="A169" t="str">
            <v>QCNBAG00216</v>
          </cell>
          <cell r="B169" t="str">
            <v>Laptops</v>
          </cell>
          <cell r="C169" t="str">
            <v>EB Category/Laptops/Refurbished Laptops</v>
          </cell>
          <cell r="D169" t="str">
            <v>Refurbished Dell Latitude E6440 (Core I5 4Th Gen/4GB/500GB/Webcam/14''/Win-10 Home)</v>
          </cell>
          <cell r="E169">
            <v>0</v>
          </cell>
          <cell r="F169" t="e">
            <v>#N/A</v>
          </cell>
          <cell r="G169" t="e">
            <v>#N/A</v>
          </cell>
          <cell r="H169">
            <v>19000.36</v>
          </cell>
        </row>
        <row r="170">
          <cell r="A170" t="str">
            <v>QCNBAG00221</v>
          </cell>
          <cell r="B170" t="str">
            <v>Laptops</v>
          </cell>
          <cell r="C170" t="str">
            <v>EB Category/Laptops/Refurbished Laptops</v>
          </cell>
          <cell r="D170" t="str">
            <v>Refurbished Dell Latitude E5250 (Core I5 5Th Gen/8GB/256GB SSD/Webcam/12.5''/Win-10 Home)</v>
          </cell>
          <cell r="E170">
            <v>0</v>
          </cell>
          <cell r="F170" t="e">
            <v>#N/A</v>
          </cell>
          <cell r="G170" t="e">
            <v>#N/A</v>
          </cell>
          <cell r="H170">
            <v>15000.16</v>
          </cell>
        </row>
        <row r="171">
          <cell r="A171" t="str">
            <v>QCNBAG00218</v>
          </cell>
          <cell r="B171" t="str">
            <v>Laptops</v>
          </cell>
          <cell r="C171" t="str">
            <v>EB Category/Laptops/Refurbished Laptops</v>
          </cell>
          <cell r="D171" t="str">
            <v>Refurbished Dell Latitude E5450 (Core I5 5Th Gen/8GB/500GB/Webcam/14'' No Touch/Win-10 Home)</v>
          </cell>
          <cell r="E171">
            <v>0</v>
          </cell>
          <cell r="F171" t="e">
            <v>#N/A</v>
          </cell>
          <cell r="G171" t="e">
            <v>#N/A</v>
          </cell>
          <cell r="H171">
            <v>17500.579999999998</v>
          </cell>
        </row>
        <row r="172">
          <cell r="A172" t="str">
            <v>QCNBAG00214</v>
          </cell>
          <cell r="B172" t="str">
            <v>Laptops</v>
          </cell>
          <cell r="C172" t="str">
            <v>EB Category/Laptops/Refurbished Laptops</v>
          </cell>
          <cell r="D172" t="str">
            <v>Refurbished HP Probook 4430S (Core I5 2Nd Gen/4GB/250GB/Webcam/14''/DOS)</v>
          </cell>
          <cell r="E172">
            <v>0</v>
          </cell>
          <cell r="F172" t="e">
            <v>#N/A</v>
          </cell>
          <cell r="G172" t="e">
            <v>#N/A</v>
          </cell>
          <cell r="H172">
            <v>14499.84</v>
          </cell>
        </row>
        <row r="173">
          <cell r="A173" t="str">
            <v>QCNBAG00213</v>
          </cell>
          <cell r="B173" t="str">
            <v>Laptops</v>
          </cell>
          <cell r="C173" t="str">
            <v>EB Category/Laptops/Refurbished Laptops</v>
          </cell>
          <cell r="D173" t="str">
            <v>Refurbished Lenovo Thinkpad X1 Carbon (Core I7 4Th Gen/8GB/240GB SSD/Webcam/14'' No Touch/DOS)</v>
          </cell>
          <cell r="E173">
            <v>0</v>
          </cell>
          <cell r="F173" t="e">
            <v>#N/A</v>
          </cell>
          <cell r="G173" t="e">
            <v>#N/A</v>
          </cell>
          <cell r="H173">
            <v>21999.919999999998</v>
          </cell>
        </row>
        <row r="174">
          <cell r="A174" t="str">
            <v>QCNBAG00211</v>
          </cell>
          <cell r="B174" t="str">
            <v>Laptops</v>
          </cell>
          <cell r="C174" t="str">
            <v>EB Category/Laptops/Refurbished Laptops</v>
          </cell>
          <cell r="D174" t="str">
            <v>Refurbished Dell Latitude E5250 (Core I5 5Th Gen/8GB/128GB SSD/Webcam/12.5''/DOS)</v>
          </cell>
          <cell r="E174">
            <v>0</v>
          </cell>
          <cell r="F174" t="e">
            <v>#N/A</v>
          </cell>
          <cell r="G174" t="e">
            <v>#N/A</v>
          </cell>
          <cell r="H174">
            <v>21499.599999999999</v>
          </cell>
        </row>
        <row r="175">
          <cell r="A175" t="str">
            <v>QCNBAG00182</v>
          </cell>
          <cell r="B175" t="str">
            <v>Laptops</v>
          </cell>
          <cell r="C175" t="str">
            <v>EB Category/Laptops/Refurbished Laptops</v>
          </cell>
          <cell r="D175" t="str">
            <v>Refurbished Dell Inspiron N5010 (Core I3 1St Gen/4GB/320GB/Webcam/15.6''/DOS)</v>
          </cell>
          <cell r="E175">
            <v>0</v>
          </cell>
          <cell r="F175" t="e">
            <v>#N/A</v>
          </cell>
          <cell r="G175" t="e">
            <v>#N/A</v>
          </cell>
          <cell r="H175">
            <v>9500.18</v>
          </cell>
        </row>
        <row r="176">
          <cell r="A176" t="str">
            <v>QCNBAG00185</v>
          </cell>
          <cell r="B176" t="str">
            <v>Laptops</v>
          </cell>
          <cell r="C176" t="str">
            <v>EB Category/Laptops/Refurbished Laptops</v>
          </cell>
          <cell r="D176" t="str">
            <v>Refurbished Dell Vostro 1450 (Core I3 2Nd Gen/4GB/320GB/Webcam/14''/DOS)</v>
          </cell>
          <cell r="E176">
            <v>0</v>
          </cell>
          <cell r="F176" t="e">
            <v>#N/A</v>
          </cell>
          <cell r="G176" t="e">
            <v>#N/A</v>
          </cell>
          <cell r="H176">
            <v>8999.8599999999988</v>
          </cell>
        </row>
        <row r="177">
          <cell r="A177" t="str">
            <v>QCNBAG00167</v>
          </cell>
          <cell r="B177" t="str">
            <v>Laptops</v>
          </cell>
          <cell r="C177" t="str">
            <v>EB Category/Laptops/Refurbished Laptops,EB Category/Apple Products,EB Category/Apple Products/Refurbished Laptops</v>
          </cell>
          <cell r="D177" t="str">
            <v>Refurbished Apple Macbook Air A1466 (Core I7 4Th Gen/8GB/256GB SSD/Webcam/13.3''/Mac Os Mojave)</v>
          </cell>
          <cell r="E177">
            <v>0</v>
          </cell>
          <cell r="F177" t="e">
            <v>#N/A</v>
          </cell>
          <cell r="G177" t="e">
            <v>#N/A</v>
          </cell>
          <cell r="H177">
            <v>34999.979999999996</v>
          </cell>
        </row>
        <row r="178">
          <cell r="A178" t="str">
            <v>QCNBAG00166</v>
          </cell>
          <cell r="B178" t="str">
            <v>Laptops</v>
          </cell>
          <cell r="C178" t="str">
            <v>EB Category/Laptops/Refurbished Laptops,EB Category/Apple Products,EB Category/Apple Products/Refurbished Laptops</v>
          </cell>
          <cell r="D178" t="str">
            <v>Refurbished Apple Macbook Pro A1278 (Core I5 3Rd Gen/4GB/500GB/Webcam/13.3''/Mac Os Lion)</v>
          </cell>
          <cell r="E178">
            <v>0</v>
          </cell>
          <cell r="F178" t="e">
            <v>#N/A</v>
          </cell>
          <cell r="G178" t="e">
            <v>#N/A</v>
          </cell>
          <cell r="H178">
            <v>30000.32</v>
          </cell>
        </row>
        <row r="179">
          <cell r="A179" t="str">
            <v>QCNBAG00161</v>
          </cell>
          <cell r="B179" t="str">
            <v>Laptops</v>
          </cell>
          <cell r="C179" t="str">
            <v>EB Category/Laptops/Refurbished Laptops,EB Category/Apple Products,EB Category/Apple Products/Refurbished Laptops</v>
          </cell>
          <cell r="D179" t="str">
            <v>Refurbished Apple Macbook Pro A1278 (Core I5 2Nd Gen/4GB/500GB/Webcam/13.3''/Mac Os Lion)</v>
          </cell>
          <cell r="E179">
            <v>0</v>
          </cell>
          <cell r="F179" t="e">
            <v>#N/A</v>
          </cell>
          <cell r="G179" t="e">
            <v>#N/A</v>
          </cell>
          <cell r="H179">
            <v>28000.219999999998</v>
          </cell>
        </row>
        <row r="180">
          <cell r="A180" t="str">
            <v>QCNBAG00154</v>
          </cell>
          <cell r="B180" t="str">
            <v>Laptops</v>
          </cell>
          <cell r="C180" t="str">
            <v>EB Category/Laptops/Refurbished Laptops</v>
          </cell>
          <cell r="D180" t="str">
            <v>Refurbished Dell Latitude E5450 (Core I5 5Th Gen/8GB/500GB/Webcam/14'' No Touch/Win-10 Pro)</v>
          </cell>
          <cell r="E180">
            <v>0</v>
          </cell>
          <cell r="F180" t="e">
            <v>#N/A</v>
          </cell>
          <cell r="G180" t="e">
            <v>#N/A</v>
          </cell>
          <cell r="H180">
            <v>21000.46</v>
          </cell>
        </row>
        <row r="181">
          <cell r="A181" t="str">
            <v>QCNBAG00148</v>
          </cell>
          <cell r="B181" t="str">
            <v>Laptops</v>
          </cell>
          <cell r="C181" t="str">
            <v>EB Category/Laptops/Refurbished Laptops</v>
          </cell>
          <cell r="D181" t="str">
            <v>Refurbished Dell Latitude E7440 (Core I5 4Th Gen/4GB/256GB SSD/Webcam/14''/DOS)</v>
          </cell>
          <cell r="E181">
            <v>0</v>
          </cell>
          <cell r="F181" t="e">
            <v>#N/A</v>
          </cell>
          <cell r="G181" t="e">
            <v>#N/A</v>
          </cell>
          <cell r="H181">
            <v>23499.699999999997</v>
          </cell>
        </row>
        <row r="182">
          <cell r="A182" t="str">
            <v>QCNBAG00136</v>
          </cell>
          <cell r="B182" t="str">
            <v>Laptops</v>
          </cell>
          <cell r="C182" t="str">
            <v>EB Category/Laptops/Refurbished Laptops,EB Category/Trending Deals</v>
          </cell>
          <cell r="D182" t="str">
            <v>Refurbished Lenovo Thinkpad L440 (Core I5 4Th Gen/8GB/500GB/Webcam/14''/DOS)</v>
          </cell>
          <cell r="E182">
            <v>12</v>
          </cell>
          <cell r="F182">
            <v>12</v>
          </cell>
          <cell r="G182">
            <v>0</v>
          </cell>
          <cell r="H182">
            <v>13800.099999999999</v>
          </cell>
        </row>
        <row r="183">
          <cell r="A183" t="str">
            <v>QCNBAG00133</v>
          </cell>
          <cell r="B183" t="str">
            <v>Laptops</v>
          </cell>
          <cell r="C183" t="str">
            <v>EB Category/Laptops/Refurbished Laptops</v>
          </cell>
          <cell r="D183" t="str">
            <v>Refurbished Dell Latitude 3340 (Core I5 4Th Gen/8GB/500GB/Webcam/13.3''/DOS)</v>
          </cell>
          <cell r="E183">
            <v>0</v>
          </cell>
          <cell r="F183" t="e">
            <v>#N/A</v>
          </cell>
          <cell r="G183" t="e">
            <v>#N/A</v>
          </cell>
          <cell r="H183">
            <v>14249.679999999998</v>
          </cell>
        </row>
        <row r="184">
          <cell r="A184" t="str">
            <v>QCNBAG00131</v>
          </cell>
          <cell r="B184" t="str">
            <v>Laptops</v>
          </cell>
          <cell r="C184" t="str">
            <v>EB Category/Laptops/Refurbished Laptops</v>
          </cell>
          <cell r="D184" t="str">
            <v>Refurbished Lenovo Thinkpad L440 (Core I3 4Th Gen/4GB/500GB/Webcam/14''/DOS)</v>
          </cell>
          <cell r="E184">
            <v>4</v>
          </cell>
          <cell r="F184">
            <v>4</v>
          </cell>
          <cell r="G184">
            <v>0</v>
          </cell>
          <cell r="H184">
            <v>10999.96</v>
          </cell>
        </row>
        <row r="185">
          <cell r="A185" t="str">
            <v>QCNBAG00120</v>
          </cell>
          <cell r="B185" t="str">
            <v>Laptops</v>
          </cell>
          <cell r="C185" t="str">
            <v>EB Category/Laptops/Refurbished Laptops</v>
          </cell>
          <cell r="D185" t="str">
            <v>Refurbished HP Elitebook 820 G1 (Core I5 4Th Gen/8GB/500GB/Webcam/12.5''/DOS)</v>
          </cell>
          <cell r="E185">
            <v>0</v>
          </cell>
          <cell r="F185" t="e">
            <v>#N/A</v>
          </cell>
          <cell r="G185" t="e">
            <v>#N/A</v>
          </cell>
          <cell r="H185">
            <v>15000.16</v>
          </cell>
        </row>
        <row r="186">
          <cell r="A186" t="str">
            <v>QCNBAG00118</v>
          </cell>
          <cell r="B186" t="str">
            <v>Laptops</v>
          </cell>
          <cell r="C186" t="str">
            <v>EB Category/Laptops/Refurbished Laptops</v>
          </cell>
          <cell r="D186" t="str">
            <v>Refurbished HP Probook 430 G3 (Core I5 6Th Gen/8GB/500GB/Webcam/13.3''/DOS)</v>
          </cell>
          <cell r="E186">
            <v>0</v>
          </cell>
          <cell r="F186" t="e">
            <v>#N/A</v>
          </cell>
          <cell r="G186" t="e">
            <v>#N/A</v>
          </cell>
          <cell r="H186">
            <v>15500.48</v>
          </cell>
        </row>
        <row r="187">
          <cell r="A187" t="str">
            <v>QCNBAG00117</v>
          </cell>
          <cell r="B187" t="str">
            <v>Laptops</v>
          </cell>
          <cell r="C187" t="str">
            <v>EB Category/Laptops/Refurbished Laptops</v>
          </cell>
          <cell r="D187" t="str">
            <v>Refurbished Dell Latitude E5450 (Core I5 5Th Gen/4GB/256GB SSD/Webcam/14'' No Touch/DOS)</v>
          </cell>
          <cell r="E187">
            <v>0</v>
          </cell>
          <cell r="F187" t="e">
            <v>#N/A</v>
          </cell>
          <cell r="G187" t="e">
            <v>#N/A</v>
          </cell>
          <cell r="H187">
            <v>21999.919999999998</v>
          </cell>
        </row>
        <row r="188">
          <cell r="A188" t="str">
            <v>QCNBAG00113</v>
          </cell>
          <cell r="B188" t="str">
            <v>Laptops</v>
          </cell>
          <cell r="C188" t="str">
            <v>EB Category/Laptops/Refurbished Laptops</v>
          </cell>
          <cell r="D188" t="str">
            <v>Refurbished HP Probook 430 G3 (Core I5 6Th Gen/8GB/256GB SSD/Webcam/13.3''/DOS)</v>
          </cell>
          <cell r="E188">
            <v>0</v>
          </cell>
          <cell r="F188" t="e">
            <v>#N/A</v>
          </cell>
          <cell r="G188" t="e">
            <v>#N/A</v>
          </cell>
          <cell r="H188">
            <v>15500.48</v>
          </cell>
        </row>
        <row r="189">
          <cell r="A189" t="str">
            <v>QCNBAG00112</v>
          </cell>
          <cell r="B189" t="str">
            <v>Laptops</v>
          </cell>
          <cell r="C189" t="str">
            <v>EB Category/Laptops/Refurbished Laptops</v>
          </cell>
          <cell r="D189" t="str">
            <v>Refurbished HP Probook 4440S (Core I5 3Rd Gen/4GB/320GB/Webcam/14''/DOS)</v>
          </cell>
          <cell r="E189">
            <v>0</v>
          </cell>
          <cell r="F189" t="e">
            <v>#N/A</v>
          </cell>
          <cell r="G189" t="e">
            <v>#N/A</v>
          </cell>
          <cell r="H189">
            <v>13999.519999999999</v>
          </cell>
        </row>
        <row r="190">
          <cell r="A190" t="str">
            <v>QCNBAG00111</v>
          </cell>
          <cell r="B190" t="str">
            <v>Laptops</v>
          </cell>
          <cell r="C190" t="str">
            <v>EB Category/Laptops/Refurbished Laptops</v>
          </cell>
          <cell r="D190" t="str">
            <v>Refurbished Lenovo Thinkpad T440 (Core I5 4Th Gen/8GB/500GB/Webcam/14'' No Touch/DOS)</v>
          </cell>
          <cell r="E190">
            <v>0</v>
          </cell>
          <cell r="F190" t="e">
            <v>#N/A</v>
          </cell>
          <cell r="G190" t="e">
            <v>#N/A</v>
          </cell>
          <cell r="H190">
            <v>16499.939999999999</v>
          </cell>
        </row>
        <row r="191">
          <cell r="A191" t="str">
            <v>QCNBAG00107</v>
          </cell>
          <cell r="B191" t="str">
            <v>Laptops</v>
          </cell>
          <cell r="C191" t="str">
            <v>EB Category/Laptops/Refurbished Laptops</v>
          </cell>
          <cell r="D191" t="str">
            <v>Refurbished HP Elitebook Revolve 810 G2 (Core I5 4Th Gen/4GB/256GB SSD/Webcam/11.6'' Touch/DOS)</v>
          </cell>
          <cell r="E191">
            <v>0</v>
          </cell>
          <cell r="F191" t="e">
            <v>#N/A</v>
          </cell>
          <cell r="G191" t="e">
            <v>#N/A</v>
          </cell>
          <cell r="H191">
            <v>19000.36</v>
          </cell>
        </row>
        <row r="192">
          <cell r="A192" t="str">
            <v>QCNBAG00106</v>
          </cell>
          <cell r="B192" t="str">
            <v>Laptops</v>
          </cell>
          <cell r="C192" t="str">
            <v>EB Category/Laptops/Refurbished Laptops</v>
          </cell>
          <cell r="D192" t="str">
            <v>Refurbished Lenovo Thinkpad X250 (Core I5 5Th Gen/8GB/750GB/Webcam/12.5''/DOS)</v>
          </cell>
          <cell r="E192">
            <v>0</v>
          </cell>
          <cell r="F192" t="e">
            <v>#N/A</v>
          </cell>
          <cell r="G192" t="e">
            <v>#N/A</v>
          </cell>
          <cell r="H192">
            <v>15999.619999999999</v>
          </cell>
        </row>
        <row r="193">
          <cell r="A193" t="str">
            <v>QCNBAG00105</v>
          </cell>
          <cell r="B193" t="str">
            <v>Laptops</v>
          </cell>
          <cell r="C193" t="str">
            <v>EB Category/Laptops/Refurbished Laptops</v>
          </cell>
          <cell r="D193" t="str">
            <v>Refurbished Lenovo Thinkpad L412 (Core I5 1St Gen/4GB/320GB/Webcam/14''/Win-10 Home)</v>
          </cell>
          <cell r="E193">
            <v>0</v>
          </cell>
          <cell r="F193" t="e">
            <v>#N/A</v>
          </cell>
          <cell r="G193" t="e">
            <v>#N/A</v>
          </cell>
          <cell r="H193">
            <v>14799.56</v>
          </cell>
        </row>
        <row r="194">
          <cell r="A194" t="str">
            <v>QCNBAG00103</v>
          </cell>
          <cell r="B194" t="str">
            <v>Laptops</v>
          </cell>
          <cell r="C194" t="str">
            <v>EB Category/Laptops/Refurbished Laptops</v>
          </cell>
          <cell r="D194" t="str">
            <v>Refurbished Dell Latitude E7450 (Core I7 5Th Gen/8GB/256GB SSD/Webcam/14'' No Touch/DOS)</v>
          </cell>
          <cell r="E194">
            <v>0</v>
          </cell>
          <cell r="F194" t="e">
            <v>#N/A</v>
          </cell>
          <cell r="G194" t="e">
            <v>#N/A</v>
          </cell>
          <cell r="H194">
            <v>16499.939999999999</v>
          </cell>
        </row>
        <row r="195">
          <cell r="A195" t="str">
            <v>QCNBAG00096</v>
          </cell>
          <cell r="B195" t="str">
            <v>Laptops</v>
          </cell>
          <cell r="C195" t="str">
            <v>EB Category/Laptops/Refurbished Laptops</v>
          </cell>
          <cell r="D195" t="str">
            <v>Refurbished Lenovo Thinkpad L450 (Core I5 5Th Gen/4GB/500GB/Webcam/14''/DOS)</v>
          </cell>
          <cell r="E195">
            <v>1</v>
          </cell>
          <cell r="F195">
            <v>1</v>
          </cell>
          <cell r="G195">
            <v>0</v>
          </cell>
          <cell r="H195">
            <v>13999.519999999999</v>
          </cell>
        </row>
        <row r="196">
          <cell r="A196" t="str">
            <v>QCNBAG00095</v>
          </cell>
          <cell r="B196" t="str">
            <v>Laptops</v>
          </cell>
          <cell r="C196" t="str">
            <v>EB Category/Laptops/Refurbished Laptops</v>
          </cell>
          <cell r="D196" t="str">
            <v>Refurbished Lenovo Thinkpad X250 (Core I5 5Th Gen/4GB/750GB/Webcam/12.5''/DOS)</v>
          </cell>
          <cell r="E196">
            <v>0</v>
          </cell>
          <cell r="F196" t="e">
            <v>#N/A</v>
          </cell>
          <cell r="G196" t="e">
            <v>#N/A</v>
          </cell>
          <cell r="H196">
            <v>21999.919999999998</v>
          </cell>
        </row>
        <row r="197">
          <cell r="A197" t="str">
            <v>QCNBAG00092</v>
          </cell>
          <cell r="B197" t="str">
            <v>Laptops</v>
          </cell>
          <cell r="C197" t="str">
            <v>EB Category/Laptops/Refurbished Laptops</v>
          </cell>
          <cell r="D197" t="str">
            <v>Refurbished HP Elitebook 840 G2 (Core I5 5Th Gen/8GB/500GB/Webcam/14''/DOS)</v>
          </cell>
          <cell r="E197">
            <v>0</v>
          </cell>
          <cell r="F197" t="e">
            <v>#N/A</v>
          </cell>
          <cell r="G197" t="e">
            <v>#N/A</v>
          </cell>
          <cell r="H197">
            <v>15500.48</v>
          </cell>
        </row>
        <row r="198">
          <cell r="A198" t="str">
            <v>QCNBAG00090</v>
          </cell>
          <cell r="B198" t="str">
            <v>Laptops</v>
          </cell>
          <cell r="C198" t="str">
            <v>EB Category/Laptops/Refurbished Laptops</v>
          </cell>
          <cell r="D198" t="str">
            <v>Refurbished HP Elitebook Folio 9480M (Core I5 4Th Gen/4GB/500GB/Webcam/14''/DOS)</v>
          </cell>
          <cell r="E198">
            <v>0</v>
          </cell>
          <cell r="F198" t="e">
            <v>#N/A</v>
          </cell>
          <cell r="G198" t="e">
            <v>#N/A</v>
          </cell>
          <cell r="H198">
            <v>15000.16</v>
          </cell>
        </row>
        <row r="199">
          <cell r="A199" t="str">
            <v>QCNBAG00091</v>
          </cell>
          <cell r="B199" t="str">
            <v>Laptops</v>
          </cell>
          <cell r="C199" t="str">
            <v>EB Category/Laptops/Refurbished Laptops</v>
          </cell>
          <cell r="D199" t="str">
            <v>Refurbished Dell Latitude E5450 (Core I5 5Th Gen/8GB/256GB SSD/Webcam/14'' No Touch/DOS)</v>
          </cell>
          <cell r="E199">
            <v>0</v>
          </cell>
          <cell r="F199" t="e">
            <v>#N/A</v>
          </cell>
          <cell r="G199" t="e">
            <v>#N/A</v>
          </cell>
          <cell r="H199">
            <v>15999.619999999999</v>
          </cell>
        </row>
        <row r="200">
          <cell r="A200" t="str">
            <v>QCNBAG00087</v>
          </cell>
          <cell r="B200" t="str">
            <v>Laptops</v>
          </cell>
          <cell r="C200" t="str">
            <v>EB Category/Laptops/Refurbished Laptops</v>
          </cell>
          <cell r="D200" t="str">
            <v>Refurbished HP Elitebook X360 1030 G2 (Core I7 7Th Gen/8GB/512GB SSD/Webcam/13.3'' Touch/DOS)(2-In-1 Convertible)</v>
          </cell>
          <cell r="E200">
            <v>0</v>
          </cell>
          <cell r="F200" t="e">
            <v>#N/A</v>
          </cell>
          <cell r="G200" t="e">
            <v>#N/A</v>
          </cell>
          <cell r="H200">
            <v>39000.18</v>
          </cell>
        </row>
        <row r="201">
          <cell r="A201" t="str">
            <v>QCNBAG00084</v>
          </cell>
          <cell r="B201" t="str">
            <v>Laptops</v>
          </cell>
          <cell r="C201" t="str">
            <v>EB Category/Laptops/Refurbished Laptops</v>
          </cell>
          <cell r="D201" t="str">
            <v>Refurbished HP Elitebook 840 G3 (Core I7 6Th Gen/8GB/512GB SSD/Webcam/14'' Touch/DOS)</v>
          </cell>
          <cell r="E201">
            <v>0</v>
          </cell>
          <cell r="F201" t="e">
            <v>#N/A</v>
          </cell>
          <cell r="G201" t="e">
            <v>#N/A</v>
          </cell>
          <cell r="H201">
            <v>28000.219999999998</v>
          </cell>
        </row>
        <row r="202">
          <cell r="A202" t="str">
            <v>QCNBAG00083</v>
          </cell>
          <cell r="B202" t="str">
            <v>Laptops</v>
          </cell>
          <cell r="C202" t="str">
            <v>EB Category/Laptops/Refurbished Laptops</v>
          </cell>
          <cell r="D202" t="str">
            <v>Refurbished HP Elitebook Folio 9470M (Core I5 3Rd Gen/4GB/500GB/Webcam/14''/DOS)</v>
          </cell>
          <cell r="E202">
            <v>0</v>
          </cell>
          <cell r="F202" t="e">
            <v>#N/A</v>
          </cell>
          <cell r="G202" t="e">
            <v>#N/A</v>
          </cell>
          <cell r="H202">
            <v>13000.06</v>
          </cell>
        </row>
        <row r="203">
          <cell r="A203" t="str">
            <v>QCNBAG00078</v>
          </cell>
          <cell r="B203" t="str">
            <v>Laptops</v>
          </cell>
          <cell r="C203" t="str">
            <v>EB Category/Laptops/Refurbished Laptops</v>
          </cell>
          <cell r="D203" t="str">
            <v>Refurbished HP Elitebook 840 G1 (Core I5 4Th Gen/8GB/500GB/Webcam/14'' No Touch/Win-10 Pro)</v>
          </cell>
          <cell r="E203">
            <v>0</v>
          </cell>
          <cell r="F203" t="e">
            <v>#N/A</v>
          </cell>
          <cell r="G203" t="e">
            <v>#N/A</v>
          </cell>
          <cell r="H203">
            <v>17500.579999999998</v>
          </cell>
        </row>
        <row r="204">
          <cell r="A204" t="str">
            <v>QCNBAG00074</v>
          </cell>
          <cell r="B204" t="str">
            <v>Laptops</v>
          </cell>
          <cell r="C204" t="str">
            <v>EB Category/Laptops/Refurbished Laptops</v>
          </cell>
          <cell r="D204" t="str">
            <v>Refurbished Dell Latitude E5450 (Core I5 5Th Gen/4GB/500GB/Webcam/14'' No Touch/DOS)</v>
          </cell>
          <cell r="E204">
            <v>0</v>
          </cell>
          <cell r="F204" t="e">
            <v>#N/A</v>
          </cell>
          <cell r="G204" t="e">
            <v>#N/A</v>
          </cell>
          <cell r="H204">
            <v>14799.56</v>
          </cell>
        </row>
        <row r="205">
          <cell r="A205" t="str">
            <v>QCNBAG00065</v>
          </cell>
          <cell r="B205" t="str">
            <v>Laptops</v>
          </cell>
          <cell r="C205" t="str">
            <v>EB Category/Laptops/Refurbished Laptops</v>
          </cell>
          <cell r="D205" t="str">
            <v>Refurbished HP Probook 6550B (Core I5 1St Gen/4GB/320GB/No Webcam/15.6''/Win-10 Home)</v>
          </cell>
          <cell r="E205">
            <v>0</v>
          </cell>
          <cell r="F205" t="e">
            <v>#N/A</v>
          </cell>
          <cell r="G205" t="e">
            <v>#N/A</v>
          </cell>
          <cell r="H205">
            <v>10499.64</v>
          </cell>
        </row>
        <row r="206">
          <cell r="A206" t="str">
            <v>QCNBAG00064</v>
          </cell>
          <cell r="B206" t="str">
            <v>Laptops</v>
          </cell>
          <cell r="C206" t="str">
            <v>EB Category/Laptops/Refurbished Laptops</v>
          </cell>
          <cell r="D206" t="str">
            <v>Refurbished Lenovo X131E (Intel Celeron/4GB/320GB/Webcam/11.6''/Chrome Os)</v>
          </cell>
          <cell r="E206">
            <v>0</v>
          </cell>
          <cell r="F206" t="e">
            <v>#N/A</v>
          </cell>
          <cell r="G206" t="e">
            <v>#N/A</v>
          </cell>
          <cell r="H206">
            <v>8999.8599999999988</v>
          </cell>
        </row>
        <row r="207">
          <cell r="A207" t="str">
            <v>QCNBAG00058</v>
          </cell>
          <cell r="B207" t="str">
            <v>Laptops</v>
          </cell>
          <cell r="C207" t="str">
            <v>EB Category/Laptops/Refurbished Laptops</v>
          </cell>
          <cell r="D207" t="str">
            <v>Refurbished HP Elitebook 840 G2 (Core I5 5Th Gen/8GB/256GB SSD/Webcam/14''/DOS)</v>
          </cell>
          <cell r="E207">
            <v>0</v>
          </cell>
          <cell r="F207">
            <v>2</v>
          </cell>
          <cell r="G207">
            <v>2</v>
          </cell>
          <cell r="H207">
            <v>15500.48</v>
          </cell>
        </row>
        <row r="208">
          <cell r="A208" t="str">
            <v>QCNBAG00056</v>
          </cell>
          <cell r="B208" t="str">
            <v>Laptops</v>
          </cell>
          <cell r="C208" t="str">
            <v>EB Category/Laptops/Refurbished Laptops</v>
          </cell>
          <cell r="D208" t="str">
            <v>Refurbished HP Probook 6460B (Core I3 2Nd Gen/4GB/320GB/Webcam/14''/DOS)</v>
          </cell>
          <cell r="E208">
            <v>0</v>
          </cell>
          <cell r="F208" t="e">
            <v>#N/A</v>
          </cell>
          <cell r="G208" t="e">
            <v>#N/A</v>
          </cell>
          <cell r="H208">
            <v>8000.4</v>
          </cell>
        </row>
        <row r="209">
          <cell r="A209" t="str">
            <v>QCNBAG00054</v>
          </cell>
          <cell r="B209" t="str">
            <v>Laptops</v>
          </cell>
          <cell r="C209" t="str">
            <v>EB Category/Laptops/Refurbished Laptops</v>
          </cell>
          <cell r="D209" t="str">
            <v>Refurbished Dell Latitude E5450 (Core I3 5Th Gen/4GB/500GB/Webcam/14'' No Touch/DOS)</v>
          </cell>
          <cell r="E209">
            <v>0</v>
          </cell>
          <cell r="F209" t="e">
            <v>#N/A</v>
          </cell>
          <cell r="G209" t="e">
            <v>#N/A</v>
          </cell>
          <cell r="H209">
            <v>17500.579999999998</v>
          </cell>
        </row>
        <row r="210">
          <cell r="A210" t="str">
            <v>QCNBAG00053</v>
          </cell>
          <cell r="B210" t="str">
            <v>Laptops</v>
          </cell>
          <cell r="C210" t="str">
            <v>EB Category/Laptops/Refurbished Laptops</v>
          </cell>
          <cell r="D210" t="str">
            <v>Refurbished Lenovo Thinkpad T530 (Core I7 3Rd Gen/4GB/500GB/Webcam/15.6''/DOS)</v>
          </cell>
          <cell r="E210">
            <v>0</v>
          </cell>
          <cell r="F210" t="e">
            <v>#N/A</v>
          </cell>
          <cell r="G210" t="e">
            <v>#N/A</v>
          </cell>
          <cell r="H210">
            <v>15999.619999999999</v>
          </cell>
        </row>
        <row r="211">
          <cell r="A211" t="str">
            <v>QCNBAG00060</v>
          </cell>
          <cell r="B211" t="str">
            <v>Laptops</v>
          </cell>
          <cell r="C211" t="str">
            <v>EB Category/Laptops/Refurbished Laptops</v>
          </cell>
          <cell r="D211" t="str">
            <v>Refurbished Lenovo Thinkpad T540P (Core I5 4Th Gen/4GB/500GB/Webcam/15.6''/DOS)</v>
          </cell>
          <cell r="E211">
            <v>0</v>
          </cell>
          <cell r="F211" t="e">
            <v>#N/A</v>
          </cell>
          <cell r="G211" t="e">
            <v>#N/A</v>
          </cell>
          <cell r="H211">
            <v>16499.939999999999</v>
          </cell>
        </row>
        <row r="212">
          <cell r="A212" t="str">
            <v>QCNBAG00048</v>
          </cell>
          <cell r="B212" t="str">
            <v>Laptops</v>
          </cell>
          <cell r="C212" t="str">
            <v>EB Category/Laptops/Refurbished Laptops</v>
          </cell>
          <cell r="D212" t="str">
            <v>Refurbished Lenovo Thinkpad T440 (Core I5 4Th Gen/8GB/500GB/Webcam/14'' No Touch/Win-10 Home)</v>
          </cell>
          <cell r="E212">
            <v>0</v>
          </cell>
          <cell r="F212" t="e">
            <v>#N/A</v>
          </cell>
          <cell r="G212" t="e">
            <v>#N/A</v>
          </cell>
          <cell r="H212">
            <v>19800.399999999998</v>
          </cell>
        </row>
        <row r="213">
          <cell r="A213" t="str">
            <v>QCNBAG00045</v>
          </cell>
          <cell r="B213" t="str">
            <v>Laptops</v>
          </cell>
          <cell r="C213" t="str">
            <v>EB Category/Laptops/Refurbished Laptops</v>
          </cell>
          <cell r="D213" t="str">
            <v>Refurbished Lenovo Thinkpad L450 (Core I5 4Th Gen/4GB/500GB/Webcam/14''/DOS)</v>
          </cell>
          <cell r="E213">
            <v>1</v>
          </cell>
          <cell r="F213">
            <v>1</v>
          </cell>
          <cell r="G213">
            <v>0</v>
          </cell>
          <cell r="H213">
            <v>13699.8</v>
          </cell>
        </row>
        <row r="214">
          <cell r="A214" t="str">
            <v>QCNBAG00044</v>
          </cell>
          <cell r="B214" t="str">
            <v>Laptops</v>
          </cell>
          <cell r="C214" t="str">
            <v>EB Category/Laptops/Refurbished Laptops</v>
          </cell>
          <cell r="D214" t="str">
            <v>Refurbished Lenovo Thinkpad T440 (Core I5 4Th Gen/4GB/500GB/Webcam/14'' No Touch/DOS)</v>
          </cell>
          <cell r="E214">
            <v>0</v>
          </cell>
          <cell r="F214" t="e">
            <v>#N/A</v>
          </cell>
          <cell r="G214" t="e">
            <v>#N/A</v>
          </cell>
          <cell r="H214">
            <v>14399.539999999999</v>
          </cell>
        </row>
        <row r="215">
          <cell r="A215" t="str">
            <v>QCNBAG00043</v>
          </cell>
          <cell r="B215" t="str">
            <v>Laptops</v>
          </cell>
          <cell r="C215" t="str">
            <v>EB Category/Laptops/Refurbished Laptops</v>
          </cell>
          <cell r="D215" t="str">
            <v>Refurbished Dell Latitude E6540 (Core I7 4Th Gen/4GB/500GB/Webcam/15.6''/DOS)</v>
          </cell>
          <cell r="E215">
            <v>0</v>
          </cell>
          <cell r="F215" t="e">
            <v>#N/A</v>
          </cell>
          <cell r="G215" t="e">
            <v>#N/A</v>
          </cell>
          <cell r="H215">
            <v>17000.259999999998</v>
          </cell>
        </row>
        <row r="216">
          <cell r="A216" t="str">
            <v>QCNBAG00042</v>
          </cell>
          <cell r="B216" t="str">
            <v>Laptops</v>
          </cell>
          <cell r="C216" t="str">
            <v>EB Category/Laptops/Refurbished Laptops</v>
          </cell>
          <cell r="D216" t="str">
            <v>Refurbished Lenovo Thinkpad T450 (Core I5 4Th Gen/4GB/500GB/Webcam/14''/DOS)</v>
          </cell>
          <cell r="E216">
            <v>1</v>
          </cell>
          <cell r="F216">
            <v>1</v>
          </cell>
          <cell r="G216">
            <v>0</v>
          </cell>
          <cell r="H216">
            <v>13500.38</v>
          </cell>
        </row>
        <row r="217">
          <cell r="A217" t="str">
            <v>QCNBAG00038</v>
          </cell>
          <cell r="B217" t="str">
            <v>Laptops</v>
          </cell>
          <cell r="C217" t="str">
            <v>EB Category/Laptops/Refurbished Laptops</v>
          </cell>
          <cell r="D217" t="str">
            <v>Refurbished Lenovo Thinkpad X240 (Core I7 4Th Gen/4GB/500GB/Webcam/12.5''/DOS)</v>
          </cell>
          <cell r="E217">
            <v>0</v>
          </cell>
          <cell r="F217" t="e">
            <v>#N/A</v>
          </cell>
          <cell r="G217" t="e">
            <v>#N/A</v>
          </cell>
          <cell r="H217">
            <v>14499.84</v>
          </cell>
        </row>
        <row r="218">
          <cell r="A218" t="str">
            <v>QCNBAG00037</v>
          </cell>
          <cell r="B218" t="str">
            <v>Laptops</v>
          </cell>
          <cell r="C218" t="str">
            <v>EB Category/Laptops/Refurbished Laptops</v>
          </cell>
          <cell r="D218" t="str">
            <v>Refurbished Dell Latitude E7440 (Core I5 4Th Gen/4GB/500GB/Webcam/14''/DOS)</v>
          </cell>
          <cell r="E218">
            <v>0</v>
          </cell>
          <cell r="F218" t="e">
            <v>#N/A</v>
          </cell>
          <cell r="G218" t="e">
            <v>#N/A</v>
          </cell>
          <cell r="H218">
            <v>14249.679999999998</v>
          </cell>
        </row>
        <row r="219">
          <cell r="A219" t="str">
            <v>QCNBAG00029</v>
          </cell>
          <cell r="B219" t="str">
            <v>Laptops</v>
          </cell>
          <cell r="C219" t="str">
            <v>EB Category/Laptops/Refurbished Laptops</v>
          </cell>
          <cell r="D219" t="str">
            <v>Refurbished HP Elitebook Folio 9470M (Core I5 3Rd Gen/4GB/320GB/Webcam/14''/DOS)</v>
          </cell>
          <cell r="E219">
            <v>0</v>
          </cell>
          <cell r="F219" t="e">
            <v>#N/A</v>
          </cell>
          <cell r="G219" t="e">
            <v>#N/A</v>
          </cell>
          <cell r="H219">
            <v>15000.16</v>
          </cell>
        </row>
        <row r="220">
          <cell r="A220" t="str">
            <v>QCNBAG00024</v>
          </cell>
          <cell r="B220" t="str">
            <v>Laptops</v>
          </cell>
          <cell r="C220" t="str">
            <v>EB Category/Laptops/Refurbished Laptops</v>
          </cell>
          <cell r="D220" t="str">
            <v>Refurbished Dell Latitude E7440 (Core I7 4Th Gen/4GB/500GB/Webcam/14'' No Touch/DOS)</v>
          </cell>
          <cell r="E220">
            <v>0</v>
          </cell>
          <cell r="F220" t="e">
            <v>#N/A</v>
          </cell>
          <cell r="G220" t="e">
            <v>#N/A</v>
          </cell>
          <cell r="H220">
            <v>17999.719999999998</v>
          </cell>
        </row>
        <row r="221">
          <cell r="A221" t="str">
            <v>QCNBAG00020</v>
          </cell>
          <cell r="B221" t="str">
            <v>Laptops</v>
          </cell>
          <cell r="C221" t="str">
            <v>EB Category/Laptops/Refurbished Laptops</v>
          </cell>
          <cell r="D221" t="str">
            <v>Refurbished HP Probook 650 G1 (Core I5 4Th Gen/4GB/500GB/Webcam/15.6''/DOS)</v>
          </cell>
          <cell r="E221">
            <v>0</v>
          </cell>
          <cell r="F221" t="e">
            <v>#N/A</v>
          </cell>
          <cell r="G221" t="e">
            <v>#N/A</v>
          </cell>
          <cell r="H221">
            <v>15000.16</v>
          </cell>
        </row>
        <row r="222">
          <cell r="A222" t="str">
            <v>QCNBAG00019</v>
          </cell>
          <cell r="B222" t="str">
            <v>Laptops</v>
          </cell>
          <cell r="C222" t="str">
            <v>EB Category/Laptops/Refurbished Laptops</v>
          </cell>
          <cell r="D222" t="str">
            <v>Refurbished Lenovo Thinkpad T440S (Core I5 4Th Gen/4GB/500GB/Webcam/14''/DOS)</v>
          </cell>
          <cell r="E222">
            <v>0</v>
          </cell>
          <cell r="F222" t="e">
            <v>#N/A</v>
          </cell>
          <cell r="G222" t="e">
            <v>#N/A</v>
          </cell>
          <cell r="H222">
            <v>15999.619999999999</v>
          </cell>
        </row>
        <row r="223">
          <cell r="A223" t="str">
            <v>QCNBAG00017</v>
          </cell>
          <cell r="B223" t="str">
            <v>Laptops</v>
          </cell>
          <cell r="C223" t="str">
            <v>EB Category/Laptops/Refurbished Laptops</v>
          </cell>
          <cell r="D223" t="str">
            <v>Refurbished Lenovo Thinkpad T530 (Core I5 3Rd Gen/4GB/500GB/Webcam/15.6''/DOS)</v>
          </cell>
          <cell r="E223">
            <v>0</v>
          </cell>
          <cell r="F223" t="e">
            <v>#N/A</v>
          </cell>
          <cell r="G223" t="e">
            <v>#N/A</v>
          </cell>
          <cell r="H223">
            <v>13000.06</v>
          </cell>
        </row>
        <row r="224">
          <cell r="A224" t="str">
            <v>QCNBAG00011</v>
          </cell>
          <cell r="B224" t="str">
            <v>Laptops</v>
          </cell>
          <cell r="C224" t="str">
            <v>EB Category/Laptops/Refurbished Laptops</v>
          </cell>
          <cell r="D224" t="str">
            <v>Refurbished Dell Latitude 7350 (Core M 5Th Gen/4GB/128GB SSD/Webcam/13.3'' Touch/DOS)(2-In-1 Convertible)</v>
          </cell>
          <cell r="E224">
            <v>0</v>
          </cell>
          <cell r="F224" t="e">
            <v>#N/A</v>
          </cell>
          <cell r="G224" t="e">
            <v>#N/A</v>
          </cell>
          <cell r="H224">
            <v>21000.46</v>
          </cell>
        </row>
        <row r="225">
          <cell r="A225" t="str">
            <v>QCNBAG00008</v>
          </cell>
          <cell r="B225" t="str">
            <v>Laptops</v>
          </cell>
          <cell r="C225" t="str">
            <v>EB Category/Laptops/Refurbished Laptops</v>
          </cell>
          <cell r="D225" t="str">
            <v>Refurbished HP Probook 450 G1 (Core I5 4Th Gen/4GB/500GB/Webcam/15.6''/DOS)</v>
          </cell>
          <cell r="E225">
            <v>0</v>
          </cell>
          <cell r="F225" t="e">
            <v>#N/A</v>
          </cell>
          <cell r="G225" t="e">
            <v>#N/A</v>
          </cell>
          <cell r="H225">
            <v>15999.619999999999</v>
          </cell>
        </row>
        <row r="226">
          <cell r="A226" t="str">
            <v>QCNBAG00953</v>
          </cell>
          <cell r="B226" t="str">
            <v>Laptops</v>
          </cell>
          <cell r="C226" t="str">
            <v>EB Category/Laptops/Refurbished Laptops</v>
          </cell>
          <cell r="D226" t="str">
            <v>Refurbished Dell Latitude E6530 (Core I7 3Rd Gen/4GB/500GB/Webcam/15.6''/DOS)</v>
          </cell>
          <cell r="E226">
            <v>0</v>
          </cell>
          <cell r="F226" t="e">
            <v>#N/A</v>
          </cell>
          <cell r="G226" t="e">
            <v>#N/A</v>
          </cell>
          <cell r="H226">
            <v>15500.48</v>
          </cell>
        </row>
        <row r="227">
          <cell r="A227" t="str">
            <v>QCNBAG00954</v>
          </cell>
          <cell r="B227" t="str">
            <v>Laptops</v>
          </cell>
          <cell r="C227" t="str">
            <v>EB Category/Laptops/Refurbished Laptops</v>
          </cell>
          <cell r="D227" t="str">
            <v>Refurbished Dell Latitude E6540 (Core I7 4Th Gen/8GB/500GB/Webcam/15.6''/DOS)</v>
          </cell>
          <cell r="E227">
            <v>0</v>
          </cell>
          <cell r="F227" t="e">
            <v>#N/A</v>
          </cell>
          <cell r="G227" t="e">
            <v>#N/A</v>
          </cell>
          <cell r="H227">
            <v>18500.039999999997</v>
          </cell>
        </row>
        <row r="228">
          <cell r="A228" t="str">
            <v>QCNBAG00955</v>
          </cell>
          <cell r="B228" t="str">
            <v>Laptops</v>
          </cell>
          <cell r="C228" t="str">
            <v>EB Category/Laptops/Refurbished Laptops</v>
          </cell>
          <cell r="D228" t="str">
            <v>Refurbished Lenovo Thinkpad X240 (Core I7 4Th Gen/8GB/500GB/Webcam/12.5''/Win-10 Home)</v>
          </cell>
          <cell r="E228">
            <v>0</v>
          </cell>
          <cell r="F228" t="e">
            <v>#N/A</v>
          </cell>
          <cell r="G228" t="e">
            <v>#N/A</v>
          </cell>
          <cell r="H228">
            <v>17000.259999999998</v>
          </cell>
        </row>
        <row r="229">
          <cell r="A229" t="str">
            <v>QCNBAG00957</v>
          </cell>
          <cell r="B229" t="str">
            <v>Laptops</v>
          </cell>
          <cell r="C229" t="str">
            <v>EB Category/Laptops/Refurbished Laptops</v>
          </cell>
          <cell r="D229" t="str">
            <v>Refurbished Lenovo Thinkpad E440 (Core I5 4Th Gen/4GB/500GB/Webcam/14''/DOS)</v>
          </cell>
          <cell r="E229">
            <v>0</v>
          </cell>
          <cell r="F229" t="e">
            <v>#N/A</v>
          </cell>
          <cell r="G229" t="e">
            <v>#N/A</v>
          </cell>
          <cell r="H229">
            <v>13500.38</v>
          </cell>
        </row>
        <row r="230">
          <cell r="A230" t="str">
            <v>QCNBAG00960</v>
          </cell>
          <cell r="B230" t="str">
            <v>Laptops</v>
          </cell>
          <cell r="C230" t="str">
            <v>EB Category/Laptops/Refurbished Laptops</v>
          </cell>
          <cell r="D230" t="str">
            <v>Refurbished Lenovo Thinkpad X250 (Core I5 4Th Gen/4GB/500GB/Webcam/12.5''/DOS)</v>
          </cell>
          <cell r="E230">
            <v>0</v>
          </cell>
          <cell r="F230" t="e">
            <v>#N/A</v>
          </cell>
          <cell r="G230" t="e">
            <v>#N/A</v>
          </cell>
          <cell r="H230">
            <v>17000.259999999998</v>
          </cell>
        </row>
        <row r="231">
          <cell r="A231" t="str">
            <v>QCNBAG00969</v>
          </cell>
          <cell r="B231" t="str">
            <v>Laptops</v>
          </cell>
          <cell r="C231" t="str">
            <v>EB Category/Laptops/Refurbished Laptops</v>
          </cell>
          <cell r="D231" t="str">
            <v>Refurbished Dell Latitude E6540 (Core I5 4Th Gen/4GB/500GB/Webcam/15.6''/DOS)</v>
          </cell>
          <cell r="E231">
            <v>1</v>
          </cell>
          <cell r="F231">
            <v>1</v>
          </cell>
          <cell r="G231">
            <v>0</v>
          </cell>
          <cell r="H231">
            <v>15000.16</v>
          </cell>
        </row>
        <row r="232">
          <cell r="A232" t="str">
            <v>QCNBAG00970</v>
          </cell>
          <cell r="B232" t="str">
            <v>Laptops</v>
          </cell>
          <cell r="C232" t="str">
            <v>EB Category/Laptops/Refurbished Laptops</v>
          </cell>
          <cell r="D232" t="str">
            <v>Refurbished Lenovo Thinkpad T440 (Core I5 4Th Gen/4GB/500GB/Webcam/14'' Touch/DOS)</v>
          </cell>
          <cell r="E232">
            <v>0</v>
          </cell>
          <cell r="F232" t="e">
            <v>#N/A</v>
          </cell>
          <cell r="G232" t="e">
            <v>#N/A</v>
          </cell>
          <cell r="H232">
            <v>14499.84</v>
          </cell>
        </row>
        <row r="233">
          <cell r="A233" t="str">
            <v>QCNBAG00976</v>
          </cell>
          <cell r="B233" t="str">
            <v>Laptops</v>
          </cell>
          <cell r="C233" t="str">
            <v>EB Category/Laptops/Refurbished Laptops</v>
          </cell>
          <cell r="D233" t="str">
            <v>Refurbished Dell Vostro 2420 (Core I5 3Rd Gen/4GB/500GB/Webcam/14''/DOS)</v>
          </cell>
          <cell r="E233">
            <v>0</v>
          </cell>
          <cell r="F233" t="e">
            <v>#N/A</v>
          </cell>
          <cell r="G233" t="e">
            <v>#N/A</v>
          </cell>
          <cell r="H233">
            <v>11999.42</v>
          </cell>
        </row>
        <row r="234">
          <cell r="A234" t="str">
            <v>QCNBAG00980</v>
          </cell>
          <cell r="B234" t="str">
            <v>Laptops</v>
          </cell>
          <cell r="C234" t="str">
            <v>EB Category/Laptops/Refurbished Laptops</v>
          </cell>
          <cell r="D234" t="str">
            <v>Refurbished Dell Latitude E7450 (Core I5 5Th Gen/8GB/256GB SSD/Webcam/14''/DOS)</v>
          </cell>
          <cell r="E234">
            <v>0</v>
          </cell>
          <cell r="F234" t="e">
            <v>#N/A</v>
          </cell>
          <cell r="G234" t="e">
            <v>#N/A</v>
          </cell>
          <cell r="H234">
            <v>17500.579999999998</v>
          </cell>
        </row>
        <row r="235">
          <cell r="A235" t="str">
            <v>QCNBAG00985</v>
          </cell>
          <cell r="B235" t="str">
            <v>Laptops</v>
          </cell>
          <cell r="C235" t="str">
            <v>EB Category/Laptops/Refurbished Laptops</v>
          </cell>
          <cell r="D235" t="str">
            <v>Refurbished HP Zbook 15 (Core I7 4Th Gen/4GB/500GB/2GB Graphics/Webcam/15.6''/DOS)</v>
          </cell>
          <cell r="E235">
            <v>0</v>
          </cell>
          <cell r="F235" t="e">
            <v>#N/A</v>
          </cell>
          <cell r="G235" t="e">
            <v>#N/A</v>
          </cell>
          <cell r="H235">
            <v>24000.02</v>
          </cell>
        </row>
        <row r="236">
          <cell r="A236" t="str">
            <v>QCNBAG00986</v>
          </cell>
          <cell r="B236" t="str">
            <v>Laptops</v>
          </cell>
          <cell r="C236" t="str">
            <v>EB Category/Laptops/Refurbished Laptops</v>
          </cell>
          <cell r="D236" t="str">
            <v>Refurbished Dell Latitude 3350 (Core I5 5Th Gen/4GB/256GB SSD/Webcam/13.3''/DOS)</v>
          </cell>
          <cell r="E236">
            <v>1</v>
          </cell>
          <cell r="F236">
            <v>1</v>
          </cell>
          <cell r="G236">
            <v>0</v>
          </cell>
          <cell r="H236">
            <v>15000.16</v>
          </cell>
        </row>
        <row r="237">
          <cell r="A237" t="str">
            <v>QCNBAG00989</v>
          </cell>
          <cell r="B237" t="str">
            <v>Laptops</v>
          </cell>
          <cell r="C237" t="str">
            <v>EB Category/Laptops/Refurbished Laptops</v>
          </cell>
          <cell r="D237" t="str">
            <v>Refurbished Dell Latitude E5450 (Core I7 5Th Gen/4GB/500GB/Webcam/14'' No Touch/DOS)</v>
          </cell>
          <cell r="E237">
            <v>0</v>
          </cell>
          <cell r="F237" t="e">
            <v>#N/A</v>
          </cell>
          <cell r="G237" t="e">
            <v>#N/A</v>
          </cell>
          <cell r="H237">
            <v>23499.699999999997</v>
          </cell>
        </row>
        <row r="238">
          <cell r="A238" t="str">
            <v>QCNBAG00990</v>
          </cell>
          <cell r="B238" t="str">
            <v>Laptops</v>
          </cell>
          <cell r="C238" t="str">
            <v>EB Category/Laptops/Refurbished Laptops</v>
          </cell>
          <cell r="D238" t="str">
            <v>Refurbished Dell Latitude 7350 (Core M 5Th Gen/8GB/128GB SSD/Webcam/13.3'' Touch/DOS)(2-In-1 Convertible)</v>
          </cell>
          <cell r="E238">
            <v>0</v>
          </cell>
          <cell r="F238" t="e">
            <v>#N/A</v>
          </cell>
          <cell r="G238" t="e">
            <v>#N/A</v>
          </cell>
          <cell r="H238">
            <v>22500.239999999998</v>
          </cell>
        </row>
        <row r="239">
          <cell r="A239" t="str">
            <v>QCNBAG01022</v>
          </cell>
          <cell r="B239" t="str">
            <v>Laptops</v>
          </cell>
          <cell r="C239" t="str">
            <v>EB Category/Laptops/Refurbished Laptops</v>
          </cell>
          <cell r="D239" t="str">
            <v>Refurbished Dell Latitude E6230 (Core I7 3Rd Gen/8GB/500GB/Webcam/12.5''/DOS)</v>
          </cell>
          <cell r="E239">
            <v>0</v>
          </cell>
          <cell r="F239" t="e">
            <v>#N/A</v>
          </cell>
          <cell r="G239" t="e">
            <v>#N/A</v>
          </cell>
          <cell r="H239">
            <v>13999.519999999999</v>
          </cell>
        </row>
        <row r="240">
          <cell r="A240" t="str">
            <v>QCNBAG01034</v>
          </cell>
          <cell r="B240" t="str">
            <v>Laptops</v>
          </cell>
          <cell r="C240" t="str">
            <v>EB Category/Laptops/Refurbished Laptops</v>
          </cell>
          <cell r="D240" t="str">
            <v>Refurbished Dell Latitude E5450 (Core I3 5Th Gen/8GB/500GB/Webcam/14'' No Touch/DOS)</v>
          </cell>
          <cell r="E240">
            <v>0</v>
          </cell>
          <cell r="F240" t="e">
            <v>#N/A</v>
          </cell>
          <cell r="G240" t="e">
            <v>#N/A</v>
          </cell>
          <cell r="H240">
            <v>15500.48</v>
          </cell>
        </row>
        <row r="241">
          <cell r="A241" t="str">
            <v>QCNBAG01037</v>
          </cell>
          <cell r="B241" t="str">
            <v>Laptops</v>
          </cell>
          <cell r="C241" t="str">
            <v>EB Category/Laptops/Refurbished Laptops</v>
          </cell>
          <cell r="D241" t="str">
            <v>Refurbished HP Elitebook 2560P (Core I5 2Nd Gen/4GB/320GB/Webcam/12.5''/DOS)</v>
          </cell>
          <cell r="E241">
            <v>0</v>
          </cell>
          <cell r="F241" t="e">
            <v>#N/A</v>
          </cell>
          <cell r="G241" t="e">
            <v>#N/A</v>
          </cell>
          <cell r="H241">
            <v>11999.42</v>
          </cell>
        </row>
        <row r="242">
          <cell r="A242" t="str">
            <v>QCNBAG01038</v>
          </cell>
          <cell r="B242" t="str">
            <v>Laptops</v>
          </cell>
          <cell r="C242" t="str">
            <v>EB Category/Laptops/Refurbished Laptops</v>
          </cell>
          <cell r="D242" t="str">
            <v>Refurbished Lenovo Thinkpad T440P (Core I5 4Th Gen/4GB/500GB/Webcam/14''/Win-10 Home)</v>
          </cell>
          <cell r="E242">
            <v>0</v>
          </cell>
          <cell r="F242" t="e">
            <v>#N/A</v>
          </cell>
          <cell r="G242" t="e">
            <v>#N/A</v>
          </cell>
          <cell r="H242">
            <v>17000.259999999998</v>
          </cell>
        </row>
        <row r="243">
          <cell r="A243" t="str">
            <v>QCNBAG01039</v>
          </cell>
          <cell r="B243" t="str">
            <v>Laptops</v>
          </cell>
          <cell r="C243" t="str">
            <v>EB Category/Laptops/Refurbished Laptops</v>
          </cell>
          <cell r="D243" t="str">
            <v>Refurbished Dell Latitude 3340 (Core I3 4Th Gen/8GB/500GB/Webcam/13.3''/DOS)</v>
          </cell>
          <cell r="E243">
            <v>0</v>
          </cell>
          <cell r="F243" t="e">
            <v>#N/A</v>
          </cell>
          <cell r="G243" t="e">
            <v>#N/A</v>
          </cell>
          <cell r="H243">
            <v>11999.42</v>
          </cell>
        </row>
        <row r="244">
          <cell r="A244" t="str">
            <v>QCNBAG01043</v>
          </cell>
          <cell r="B244" t="str">
            <v>Laptops</v>
          </cell>
          <cell r="C244" t="str">
            <v>EB Category/Laptops/Refurbished Laptops</v>
          </cell>
          <cell r="D244" t="str">
            <v>Refurbished Lenovo Thinkpad X250 (Core I5 5Th Gen/4GB/500GB/Webcam/12.5''/Win-10 Home)</v>
          </cell>
          <cell r="E244">
            <v>0</v>
          </cell>
          <cell r="F244" t="e">
            <v>#N/A</v>
          </cell>
          <cell r="G244" t="e">
            <v>#N/A</v>
          </cell>
          <cell r="H244">
            <v>21999.919999999998</v>
          </cell>
        </row>
        <row r="245">
          <cell r="A245" t="str">
            <v>QCNBAG01044</v>
          </cell>
          <cell r="B245" t="str">
            <v>Laptops</v>
          </cell>
          <cell r="C245" t="str">
            <v>EB Category/Laptops/Refurbished Laptops</v>
          </cell>
          <cell r="D245" t="str">
            <v>Refurbished Lenovo Thinkpad X250 (Core I5 5Th Gen/16GB/500GB/Webcam/12.5''/DOS)</v>
          </cell>
          <cell r="E245">
            <v>0</v>
          </cell>
          <cell r="F245" t="e">
            <v>#N/A</v>
          </cell>
          <cell r="G245" t="e">
            <v>#N/A</v>
          </cell>
          <cell r="H245">
            <v>15500.48</v>
          </cell>
        </row>
        <row r="246">
          <cell r="A246" t="str">
            <v>QCNBAG01046</v>
          </cell>
          <cell r="B246" t="str">
            <v>Laptops</v>
          </cell>
          <cell r="C246" t="str">
            <v>EB Category/Laptops/Refurbished Laptops</v>
          </cell>
          <cell r="D246" t="str">
            <v>Refurbished HP Elitebook 840 G3 (Core I5 6Th Gen/8GB/500GB/Webcam/14'' No Touch/DOS)</v>
          </cell>
          <cell r="E246">
            <v>0</v>
          </cell>
          <cell r="F246" t="e">
            <v>#N/A</v>
          </cell>
          <cell r="G246" t="e">
            <v>#N/A</v>
          </cell>
          <cell r="H246">
            <v>18500.039999999997</v>
          </cell>
        </row>
        <row r="247">
          <cell r="A247" t="str">
            <v>QCNBAG01061</v>
          </cell>
          <cell r="B247" t="str">
            <v>Laptops</v>
          </cell>
          <cell r="C247" t="str">
            <v>EB Category/Laptops/Refurbished Laptops</v>
          </cell>
          <cell r="D247" t="str">
            <v>Refurbished HP Elitebook 850 G1 (Core I5 4Th Gen/4GB/500GB/Webcam/15.6''/DOS)</v>
          </cell>
          <cell r="E247">
            <v>0</v>
          </cell>
          <cell r="F247" t="e">
            <v>#N/A</v>
          </cell>
          <cell r="G247" t="e">
            <v>#N/A</v>
          </cell>
          <cell r="H247">
            <v>17500.579999999998</v>
          </cell>
        </row>
        <row r="248">
          <cell r="A248" t="str">
            <v>QCNBAG01062</v>
          </cell>
          <cell r="B248" t="str">
            <v>Laptops</v>
          </cell>
          <cell r="C248" t="str">
            <v>EB Category/Laptops/Refurbished Laptops</v>
          </cell>
          <cell r="D248" t="str">
            <v>Refurbished HP Elitebook 850 G2 (Core I5 5Th Gen/4GB/500GB/Webcam/15.6''/DOS)</v>
          </cell>
          <cell r="E248">
            <v>0</v>
          </cell>
          <cell r="F248" t="e">
            <v>#N/A</v>
          </cell>
          <cell r="G248" t="e">
            <v>#N/A</v>
          </cell>
          <cell r="H248">
            <v>23499.699999999997</v>
          </cell>
        </row>
        <row r="249">
          <cell r="A249" t="str">
            <v>QCNBAG01073</v>
          </cell>
          <cell r="B249" t="str">
            <v>Laptops</v>
          </cell>
          <cell r="C249" t="str">
            <v>EB Category/Laptops/Refurbished Laptops</v>
          </cell>
          <cell r="D249" t="str">
            <v>Refurbished Acer Aspire 5750 (Core I3 2Nd Gen/4GB/320GB/Webcam/15.6''/DOS)</v>
          </cell>
          <cell r="E249">
            <v>0</v>
          </cell>
          <cell r="F249" t="e">
            <v>#N/A</v>
          </cell>
          <cell r="G249" t="e">
            <v>#N/A</v>
          </cell>
          <cell r="H249">
            <v>13000.06</v>
          </cell>
        </row>
        <row r="250">
          <cell r="A250" t="str">
            <v>QCNBAG01113</v>
          </cell>
          <cell r="B250" t="str">
            <v>Laptops</v>
          </cell>
          <cell r="C250" t="str">
            <v>EB Category/Laptops/Refurbished Laptops</v>
          </cell>
          <cell r="D250" t="str">
            <v>Refurbished Lenovo Thinkpad X230 (Core I5 3Rd Gen/4GB/500GB/Webcam/12.5''/Win-10 Home)</v>
          </cell>
          <cell r="E250">
            <v>1</v>
          </cell>
          <cell r="F250">
            <v>1</v>
          </cell>
          <cell r="G250">
            <v>0</v>
          </cell>
          <cell r="H250">
            <v>12499.74</v>
          </cell>
        </row>
        <row r="251">
          <cell r="A251" t="str">
            <v>QCNBAG01117</v>
          </cell>
          <cell r="B251" t="str">
            <v>Laptops</v>
          </cell>
          <cell r="C251" t="str">
            <v>EB Category/Laptops/Refurbished Laptops,EB Category/Apple Products,EB Category/Apple Products/Refurbished Laptops</v>
          </cell>
          <cell r="D251" t="str">
            <v>Refurbished Apple Macbook Pro A1286 (Core 2 DUO /4GB/320GB/Webcam/15.4''/Mac Os Lion)</v>
          </cell>
          <cell r="E251">
            <v>0</v>
          </cell>
          <cell r="F251" t="e">
            <v>#N/A</v>
          </cell>
          <cell r="G251" t="e">
            <v>#N/A</v>
          </cell>
          <cell r="H251">
            <v>17999.719999999998</v>
          </cell>
        </row>
        <row r="252">
          <cell r="A252" t="str">
            <v>QCNBAG01122</v>
          </cell>
          <cell r="B252" t="str">
            <v>Laptops</v>
          </cell>
          <cell r="C252" t="str">
            <v>EB Category/Laptops/Refurbished Laptops</v>
          </cell>
          <cell r="D252" t="str">
            <v>Refurbished HP Probook 640 G1 (Core I3 4Th Gen/4GB/500GB/Webcam/14''/DOS)</v>
          </cell>
          <cell r="E252">
            <v>0</v>
          </cell>
          <cell r="F252" t="e">
            <v>#N/A</v>
          </cell>
          <cell r="G252" t="e">
            <v>#N/A</v>
          </cell>
          <cell r="H252">
            <v>11999.42</v>
          </cell>
        </row>
        <row r="253">
          <cell r="A253" t="str">
            <v>QCNBAG01123</v>
          </cell>
          <cell r="B253" t="str">
            <v>Laptops</v>
          </cell>
          <cell r="C253" t="str">
            <v>EB Category/Laptops/Refurbished Laptops</v>
          </cell>
          <cell r="D253" t="str">
            <v>Refurbished Dell Latitude E6430 (Core I5 3Rd Gen/4GB/500GB/Webcam/14''/DOS)</v>
          </cell>
          <cell r="E253">
            <v>0</v>
          </cell>
          <cell r="F253" t="e">
            <v>#N/A</v>
          </cell>
          <cell r="G253" t="e">
            <v>#N/A</v>
          </cell>
          <cell r="H253">
            <v>13999.519999999999</v>
          </cell>
        </row>
        <row r="254">
          <cell r="A254" t="str">
            <v>QCNBAG01130</v>
          </cell>
          <cell r="B254" t="str">
            <v>Laptops</v>
          </cell>
          <cell r="C254" t="str">
            <v>EB Category/Laptops/Refurbished Laptops</v>
          </cell>
          <cell r="D254" t="str">
            <v>Refurbished HP Probook 640 G1 (Core I7 4Th Gen/8GB/500GB/Webcam/14''/DOS)</v>
          </cell>
          <cell r="E254">
            <v>0</v>
          </cell>
          <cell r="F254" t="e">
            <v>#N/A</v>
          </cell>
          <cell r="G254" t="e">
            <v>#N/A</v>
          </cell>
          <cell r="H254">
            <v>18500.039999999997</v>
          </cell>
        </row>
        <row r="255">
          <cell r="A255" t="str">
            <v>QCNBAG01141</v>
          </cell>
          <cell r="B255" t="str">
            <v>Laptops</v>
          </cell>
          <cell r="C255" t="str">
            <v>EB Category/Laptops/Refurbished Laptops</v>
          </cell>
          <cell r="D255" t="str">
            <v>Refurbished HP Elitebook 2570P (Core I5 3Rd Gen/4GB/500GB/Webcam/12.5''/DOS)</v>
          </cell>
          <cell r="E255">
            <v>0</v>
          </cell>
          <cell r="F255" t="e">
            <v>#N/A</v>
          </cell>
          <cell r="G255" t="e">
            <v>#N/A</v>
          </cell>
          <cell r="H255">
            <v>13999.519999999999</v>
          </cell>
        </row>
        <row r="256">
          <cell r="A256" t="str">
            <v>QCNBAG01148</v>
          </cell>
          <cell r="B256" t="str">
            <v>Laptops</v>
          </cell>
          <cell r="C256" t="str">
            <v>EB Category/Laptops/Refurbished Laptops</v>
          </cell>
          <cell r="D256" t="str">
            <v>Refurbished Lenovo Thinkpad T440P (Core I7 4Th Gen/4GB/500GB/Webcam/14''/DOS)</v>
          </cell>
          <cell r="E256">
            <v>0</v>
          </cell>
          <cell r="F256" t="e">
            <v>#N/A</v>
          </cell>
          <cell r="G256" t="e">
            <v>#N/A</v>
          </cell>
          <cell r="H256">
            <v>19499.5</v>
          </cell>
        </row>
        <row r="257">
          <cell r="A257" t="str">
            <v>QCNBAG01152</v>
          </cell>
          <cell r="B257" t="str">
            <v>Laptops</v>
          </cell>
          <cell r="C257" t="str">
            <v>EB Category/Laptops/Refurbished Laptops</v>
          </cell>
          <cell r="D257" t="str">
            <v>Refurbished Dell Latitude 3340 (Core I3 4Th Gen/4GB/500GB/Webcam/13.3''/DOS)</v>
          </cell>
          <cell r="E257">
            <v>0</v>
          </cell>
          <cell r="F257" t="e">
            <v>#N/A</v>
          </cell>
          <cell r="G257" t="e">
            <v>#N/A</v>
          </cell>
          <cell r="H257">
            <v>10999.96</v>
          </cell>
        </row>
        <row r="258">
          <cell r="A258" t="str">
            <v>QCNBAG01153</v>
          </cell>
          <cell r="B258" t="str">
            <v>Laptops</v>
          </cell>
          <cell r="C258" t="str">
            <v>EB Category/Laptops/Refurbished Laptops</v>
          </cell>
          <cell r="D258" t="str">
            <v>Refurbished Lenovo Thinkpad T440 (Core I5 4Th Gen/4GB/500GB/Webcam/14'' Touch/Win-10 Home)</v>
          </cell>
          <cell r="E258">
            <v>0</v>
          </cell>
          <cell r="F258" t="e">
            <v>#N/A</v>
          </cell>
          <cell r="G258" t="e">
            <v>#N/A</v>
          </cell>
          <cell r="H258">
            <v>22299.64</v>
          </cell>
        </row>
        <row r="259">
          <cell r="A259" t="str">
            <v>QCNBAG01157</v>
          </cell>
          <cell r="B259" t="str">
            <v>Laptops</v>
          </cell>
          <cell r="C259" t="str">
            <v>EB Category/Laptops/Refurbished Laptops</v>
          </cell>
          <cell r="D259" t="str">
            <v>Refurbished HP Elitebook 840 G1 (Core I7 4Th Gen/4GB/500GB/Webcam/14'' Touch/Win-10 Home)</v>
          </cell>
          <cell r="E259">
            <v>0</v>
          </cell>
          <cell r="F259" t="e">
            <v>#N/A</v>
          </cell>
          <cell r="G259" t="e">
            <v>#N/A</v>
          </cell>
          <cell r="H259">
            <v>24999.48</v>
          </cell>
        </row>
        <row r="260">
          <cell r="A260" t="str">
            <v>QCNBAG01162</v>
          </cell>
          <cell r="B260" t="str">
            <v>Laptops</v>
          </cell>
          <cell r="C260" t="str">
            <v>EB Category/Laptops/Refurbished Laptops</v>
          </cell>
          <cell r="D260" t="str">
            <v>Refurbished HP Probook 4540S (Core I3 3Rd Gen/4GB/500GB/Webcam/15.6''/DOS)</v>
          </cell>
          <cell r="E260">
            <v>0</v>
          </cell>
          <cell r="F260" t="e">
            <v>#N/A</v>
          </cell>
          <cell r="G260" t="e">
            <v>#N/A</v>
          </cell>
          <cell r="H260">
            <v>10000.5</v>
          </cell>
        </row>
        <row r="261">
          <cell r="A261" t="str">
            <v>QCNBAG01167</v>
          </cell>
          <cell r="B261" t="str">
            <v>Laptops</v>
          </cell>
          <cell r="C261" t="str">
            <v>EB Category/Laptops/Refurbished Laptops</v>
          </cell>
          <cell r="D261" t="str">
            <v>Refurbished HP Elitebook Revolve 810 G3 (Core I5 5Th Gen/4GB/256GB SSD/Webcam/11.6'' Touch/DOS)</v>
          </cell>
          <cell r="E261">
            <v>0</v>
          </cell>
          <cell r="F261" t="e">
            <v>#N/A</v>
          </cell>
          <cell r="G261" t="e">
            <v>#N/A</v>
          </cell>
          <cell r="H261">
            <v>19999.82</v>
          </cell>
        </row>
        <row r="262">
          <cell r="A262" t="str">
            <v>QCNBAG01171</v>
          </cell>
          <cell r="B262" t="str">
            <v>Laptops</v>
          </cell>
          <cell r="C262" t="str">
            <v>EB Category/Laptops/Refurbished Laptops</v>
          </cell>
          <cell r="D262" t="str">
            <v>Refurbished Dell Latitude E7470 (Core I5 6Th Gen/8GB/256GB SSD/Webcam/14''/DOS)</v>
          </cell>
          <cell r="E262">
            <v>0</v>
          </cell>
          <cell r="F262">
            <v>5</v>
          </cell>
          <cell r="G262">
            <v>5</v>
          </cell>
          <cell r="H262">
            <v>17999.719999999998</v>
          </cell>
        </row>
        <row r="263">
          <cell r="A263" t="str">
            <v>QCNBAG01172</v>
          </cell>
          <cell r="B263" t="str">
            <v>Laptops</v>
          </cell>
          <cell r="C263" t="str">
            <v>EB Category/Laptops/Refurbished Laptops</v>
          </cell>
          <cell r="D263" t="str">
            <v>Refurbished Dell Latitude E7470 (Core I7 6Th Gen/8GB/256GB SSD/Webcam/14'' No Touch/DOS)</v>
          </cell>
          <cell r="E263">
            <v>0</v>
          </cell>
          <cell r="F263" t="e">
            <v>#N/A</v>
          </cell>
          <cell r="G263" t="e">
            <v>#N/A</v>
          </cell>
          <cell r="H263">
            <v>19250.52</v>
          </cell>
        </row>
        <row r="264">
          <cell r="A264" t="str">
            <v>QCNBAG01187</v>
          </cell>
          <cell r="B264" t="str">
            <v>Laptops</v>
          </cell>
          <cell r="C264" t="str">
            <v>EB Category/Laptops/Refurbished Laptops</v>
          </cell>
          <cell r="D264" t="str">
            <v>Refurbished Dell Latitude E5450 (Core I5 5Th Gen/4GB/500GB/Webcam/14'' Touch/DOS)</v>
          </cell>
          <cell r="E264">
            <v>0</v>
          </cell>
          <cell r="F264" t="e">
            <v>#N/A</v>
          </cell>
          <cell r="G264" t="e">
            <v>#N/A</v>
          </cell>
          <cell r="H264">
            <v>15500.48</v>
          </cell>
        </row>
        <row r="265">
          <cell r="A265" t="str">
            <v>QCNBAG01201</v>
          </cell>
          <cell r="B265" t="str">
            <v>Laptops</v>
          </cell>
          <cell r="C265" t="str">
            <v>EB Category/Laptops/Refurbished Laptops</v>
          </cell>
          <cell r="D265" t="str">
            <v>Refurbished Dell Precision M4600 (Core I7 2Nd Gen/8GB/500GB/1GB Graphics/Webcam/15.6''/DOS)</v>
          </cell>
          <cell r="E265">
            <v>0</v>
          </cell>
          <cell r="F265" t="e">
            <v>#N/A</v>
          </cell>
          <cell r="G265" t="e">
            <v>#N/A</v>
          </cell>
          <cell r="H265">
            <v>17999.719999999998</v>
          </cell>
        </row>
        <row r="266">
          <cell r="A266" t="str">
            <v>QCNBAG01204</v>
          </cell>
          <cell r="B266" t="str">
            <v>Laptops</v>
          </cell>
          <cell r="C266" t="str">
            <v>EB Category/Laptops/Refurbished Laptops</v>
          </cell>
          <cell r="D266" t="str">
            <v>Refurbished HP Elitebook 840 G4 (Core I7 7Th Gen/8GB/512GB SSD/Webcam/14'' Touch/DOS) With Adapter</v>
          </cell>
          <cell r="E266">
            <v>4</v>
          </cell>
          <cell r="F266">
            <v>4</v>
          </cell>
          <cell r="G266">
            <v>0</v>
          </cell>
          <cell r="H266">
            <v>23499.699999999997</v>
          </cell>
        </row>
        <row r="267">
          <cell r="A267" t="str">
            <v>QCNBAG01207</v>
          </cell>
          <cell r="B267" t="str">
            <v>Laptops</v>
          </cell>
          <cell r="C267" t="str">
            <v>EB Category/Laptops/Refurbished Laptops</v>
          </cell>
          <cell r="D267" t="str">
            <v>Refurbished Dell Latitude E7470 (Core I7 6Th Gen/8GB/256GB SSD/Webcam/14'' Touch/DOS)</v>
          </cell>
          <cell r="E267">
            <v>0</v>
          </cell>
          <cell r="F267" t="e">
            <v>#N/A</v>
          </cell>
          <cell r="G267" t="e">
            <v>#N/A</v>
          </cell>
          <cell r="H267">
            <v>35999.439999999995</v>
          </cell>
        </row>
        <row r="268">
          <cell r="A268" t="str">
            <v>QCNBAG01210</v>
          </cell>
          <cell r="B268" t="str">
            <v>Laptops</v>
          </cell>
          <cell r="C268" t="str">
            <v>EB Category/Laptops/Refurbished Laptops</v>
          </cell>
          <cell r="D268" t="str">
            <v>Refurbished Lenovo Ideapad Z570 (Core I7 2Nd Gen/4GB/500GB/Webcam/15.6''/Win-10 Home)</v>
          </cell>
          <cell r="E268">
            <v>0</v>
          </cell>
          <cell r="F268" t="e">
            <v>#N/A</v>
          </cell>
          <cell r="G268" t="e">
            <v>#N/A</v>
          </cell>
          <cell r="H268">
            <v>15000.16</v>
          </cell>
        </row>
        <row r="269">
          <cell r="A269" t="str">
            <v>QCNBAG01270</v>
          </cell>
          <cell r="B269" t="str">
            <v>Laptops</v>
          </cell>
          <cell r="C269" t="str">
            <v>EB Category/Laptops/Refurbished Laptops</v>
          </cell>
          <cell r="D269" t="str">
            <v>Refurbished Lenovo G50-70 (Core I3 4Th Gen/8GB/500GB/Webcam/15.6"/DOS)</v>
          </cell>
          <cell r="E269">
            <v>0</v>
          </cell>
          <cell r="F269" t="e">
            <v>#N/A</v>
          </cell>
          <cell r="G269" t="e">
            <v>#N/A</v>
          </cell>
          <cell r="H269">
            <v>17999.719999999998</v>
          </cell>
        </row>
        <row r="270">
          <cell r="A270" t="str">
            <v>QCNBAG01274</v>
          </cell>
          <cell r="B270" t="str">
            <v>Laptops</v>
          </cell>
          <cell r="C270" t="str">
            <v>EB Category/Laptops/Refurbished Laptops</v>
          </cell>
          <cell r="D270" t="str">
            <v>Refurbished HP Pavilion G6 (Core I5 2Nd Gen/4GB/320GB/Webcam/15.6''/DOS)</v>
          </cell>
          <cell r="E270">
            <v>0</v>
          </cell>
          <cell r="F270" t="e">
            <v>#N/A</v>
          </cell>
          <cell r="G270" t="e">
            <v>#N/A</v>
          </cell>
          <cell r="H270">
            <v>13000.06</v>
          </cell>
        </row>
        <row r="271">
          <cell r="A271" t="str">
            <v>QCNBAG01279</v>
          </cell>
          <cell r="B271" t="str">
            <v>Laptops</v>
          </cell>
          <cell r="C271" t="str">
            <v>EB Category/Laptops/Refurbished Laptops</v>
          </cell>
          <cell r="D271" t="str">
            <v>Refurbished Dell Inspiron N5050 (Core I3 2Nd Gen/4GB/320GB/Webcam/15.6''/DOS)</v>
          </cell>
          <cell r="E271">
            <v>0</v>
          </cell>
          <cell r="F271" t="e">
            <v>#N/A</v>
          </cell>
          <cell r="G271" t="e">
            <v>#N/A</v>
          </cell>
          <cell r="H271">
            <v>13500.38</v>
          </cell>
        </row>
        <row r="272">
          <cell r="A272" t="str">
            <v>QCNBAG01282</v>
          </cell>
          <cell r="B272" t="str">
            <v>Laptops</v>
          </cell>
          <cell r="C272" t="str">
            <v>EB Category/Laptops/Refurbished Laptops</v>
          </cell>
          <cell r="D272" t="str">
            <v>Refurbished Dell Inspiron N5110 (Core I3 2Nd Gen/4GB/500GB/Webcam/15.6''/DOS)</v>
          </cell>
          <cell r="E272">
            <v>0</v>
          </cell>
          <cell r="F272" t="e">
            <v>#N/A</v>
          </cell>
          <cell r="G272" t="e">
            <v>#N/A</v>
          </cell>
          <cell r="H272">
            <v>10999.96</v>
          </cell>
        </row>
        <row r="273">
          <cell r="A273" t="str">
            <v>QCNBAG01293</v>
          </cell>
          <cell r="B273" t="str">
            <v>Laptops</v>
          </cell>
          <cell r="C273" t="str">
            <v>EB Category/Laptops/Refurbished Laptops</v>
          </cell>
          <cell r="D273" t="str">
            <v>Refurbished Dell Precision M6800 (Core I7 4Th Gen/4GB/500GB/Int/Webcam/17.3''/DOS)</v>
          </cell>
          <cell r="E273">
            <v>0</v>
          </cell>
          <cell r="F273" t="e">
            <v>#N/A</v>
          </cell>
          <cell r="G273" t="e">
            <v>#N/A</v>
          </cell>
          <cell r="H273">
            <v>23000.559999999998</v>
          </cell>
        </row>
        <row r="274">
          <cell r="A274" t="str">
            <v>QCNBAG01297</v>
          </cell>
          <cell r="B274" t="str">
            <v>Laptops</v>
          </cell>
          <cell r="C274" t="str">
            <v>EB Category/Laptops/Refurbished Laptops</v>
          </cell>
          <cell r="D274" t="str">
            <v>Refurbished Lenovo Thinkpad T440P (Core I5 4Th Gen/4GB/500GB/No Webcam/14''/DOS)</v>
          </cell>
          <cell r="E274">
            <v>0</v>
          </cell>
          <cell r="F274" t="e">
            <v>#N/A</v>
          </cell>
          <cell r="G274" t="e">
            <v>#N/A</v>
          </cell>
          <cell r="H274">
            <v>13199.48</v>
          </cell>
        </row>
        <row r="275">
          <cell r="A275" t="str">
            <v>QCNBAG01301</v>
          </cell>
          <cell r="B275" t="str">
            <v>Laptops</v>
          </cell>
          <cell r="C275" t="str">
            <v>EB Category/Laptops/Refurbished Laptops</v>
          </cell>
          <cell r="D275" t="str">
            <v>Refurbished HP Elitebook 840 G1 (Core I5 4Th Gen/4GB/750GB/Webcam/14'' No Touch/DOS)</v>
          </cell>
          <cell r="E275">
            <v>0</v>
          </cell>
          <cell r="F275" t="e">
            <v>#N/A</v>
          </cell>
          <cell r="G275" t="e">
            <v>#N/A</v>
          </cell>
          <cell r="H275">
            <v>16799.66</v>
          </cell>
        </row>
        <row r="276">
          <cell r="A276" t="str">
            <v>QCNBAG01302</v>
          </cell>
          <cell r="B276" t="str">
            <v>Laptops</v>
          </cell>
          <cell r="C276" t="str">
            <v>EB Category/Laptops/Refurbished Laptops</v>
          </cell>
          <cell r="D276" t="str">
            <v>Refurbished HP Elitebook 820 G2 (Core I5 5Th Gen/4GB/256GB SSD/Webcam/12.5''/DOS)</v>
          </cell>
          <cell r="E276">
            <v>0</v>
          </cell>
          <cell r="F276" t="e">
            <v>#N/A</v>
          </cell>
          <cell r="G276" t="e">
            <v>#N/A</v>
          </cell>
          <cell r="H276">
            <v>19000.36</v>
          </cell>
        </row>
        <row r="277">
          <cell r="A277" t="str">
            <v>QCNBAG01310</v>
          </cell>
          <cell r="B277" t="str">
            <v>Laptops</v>
          </cell>
          <cell r="C277" t="str">
            <v>EB Category/Laptops/Refurbished Laptops</v>
          </cell>
          <cell r="D277" t="str">
            <v>Refurbished Dell Latitude E6540 (Core I5 4Th Gen/4GB/320GB/Webcam/15.6''/DOS)</v>
          </cell>
          <cell r="E277">
            <v>0</v>
          </cell>
          <cell r="F277" t="e">
            <v>#N/A</v>
          </cell>
          <cell r="G277" t="e">
            <v>#N/A</v>
          </cell>
          <cell r="H277">
            <v>19000.36</v>
          </cell>
        </row>
        <row r="278">
          <cell r="A278" t="str">
            <v>QCNBAG01313</v>
          </cell>
          <cell r="B278" t="str">
            <v>Laptops</v>
          </cell>
          <cell r="C278" t="str">
            <v>EB Category/Laptops/Refurbished Laptops</v>
          </cell>
          <cell r="D278" t="str">
            <v>Refurbished Dell Latitude 7280 (Core I7 7Th Gen/8GB/512GB SSD/Webcam/12.5'' Touch/DOS)</v>
          </cell>
          <cell r="E278">
            <v>0</v>
          </cell>
          <cell r="F278" t="e">
            <v>#N/A</v>
          </cell>
          <cell r="G278" t="e">
            <v>#N/A</v>
          </cell>
          <cell r="H278">
            <v>21000.46</v>
          </cell>
        </row>
        <row r="279">
          <cell r="A279" t="str">
            <v>QCNBAG01314</v>
          </cell>
          <cell r="B279" t="str">
            <v>Laptops</v>
          </cell>
          <cell r="C279" t="str">
            <v>EB Category/Laptops/Refurbished Laptops</v>
          </cell>
          <cell r="D279" t="str">
            <v>Refurbished Dell Latitude 7480 (Core I7 7Th Gen/8GB/512GB SSD/Webcam/14'' Touch/DOS)</v>
          </cell>
          <cell r="E279">
            <v>0</v>
          </cell>
          <cell r="F279" t="e">
            <v>#N/A</v>
          </cell>
          <cell r="G279" t="e">
            <v>#N/A</v>
          </cell>
          <cell r="H279">
            <v>32000.42</v>
          </cell>
        </row>
        <row r="280">
          <cell r="A280" t="str">
            <v>QCNBAG01318</v>
          </cell>
          <cell r="B280" t="str">
            <v>Laptops</v>
          </cell>
          <cell r="C280" t="str">
            <v>EB Category/Laptops/Refurbished Laptops</v>
          </cell>
          <cell r="D280" t="str">
            <v>Refurbished Dell Latitude 3350 (Core I3 5Th Gen/4GB/500GB/Webcam/13.3''/DOS)</v>
          </cell>
          <cell r="E280">
            <v>0</v>
          </cell>
          <cell r="F280" t="e">
            <v>#N/A</v>
          </cell>
          <cell r="G280" t="e">
            <v>#N/A</v>
          </cell>
          <cell r="H280">
            <v>17500.579999999998</v>
          </cell>
        </row>
        <row r="281">
          <cell r="A281" t="str">
            <v>QCNBAG01320</v>
          </cell>
          <cell r="B281" t="str">
            <v>Laptops</v>
          </cell>
          <cell r="C281" t="str">
            <v>EB Category/Laptops/Refurbished Laptops</v>
          </cell>
          <cell r="D281" t="str">
            <v>Refurbished Dell Latitude E5470 (Core I5 6Th Gen/8GB/500GB/Webcam/14'' No Touch/DOS)</v>
          </cell>
          <cell r="E281">
            <v>0</v>
          </cell>
          <cell r="F281" t="e">
            <v>#N/A</v>
          </cell>
          <cell r="G281" t="e">
            <v>#N/A</v>
          </cell>
          <cell r="H281">
            <v>17500.579999999998</v>
          </cell>
        </row>
        <row r="282">
          <cell r="A282" t="str">
            <v>QCNBAG01322</v>
          </cell>
          <cell r="B282" t="str">
            <v>Laptops</v>
          </cell>
          <cell r="C282" t="str">
            <v>EB Category/Laptops/Refurbished Laptops</v>
          </cell>
          <cell r="D282" t="str">
            <v>Refurbished HP Probook 640 G2 (Core I5 6Th Gen/4GB/128GB SSD/Webcam/14''/DOS)</v>
          </cell>
          <cell r="E282">
            <v>0</v>
          </cell>
          <cell r="F282" t="e">
            <v>#N/A</v>
          </cell>
          <cell r="G282" t="e">
            <v>#N/A</v>
          </cell>
          <cell r="H282">
            <v>21000.46</v>
          </cell>
        </row>
        <row r="283">
          <cell r="A283" t="str">
            <v>QCNBAG01326</v>
          </cell>
          <cell r="B283" t="str">
            <v>Laptops</v>
          </cell>
          <cell r="C283" t="str">
            <v>EB Category/Laptops/Refurbished Laptops</v>
          </cell>
          <cell r="D283" t="str">
            <v>Refurbished HP Probook 640 G1 (Core I5 4Th Gen/4GB/320GB/Webcam/14''/Win-10 Home)</v>
          </cell>
          <cell r="E283">
            <v>0</v>
          </cell>
          <cell r="F283" t="e">
            <v>#N/A</v>
          </cell>
          <cell r="G283" t="e">
            <v>#N/A</v>
          </cell>
          <cell r="H283">
            <v>18500.039999999997</v>
          </cell>
        </row>
        <row r="284">
          <cell r="A284" t="str">
            <v>QCNBAG01328</v>
          </cell>
          <cell r="B284" t="str">
            <v>Laptops</v>
          </cell>
          <cell r="C284" t="str">
            <v>EB Category/Laptops/Refurbished Laptops</v>
          </cell>
          <cell r="D284" t="str">
            <v>Refurbished HP Probook 640 G1 (Core I5 4Th Gen/4GB/500GB/Webcam/14''/Win-10 Pro)</v>
          </cell>
          <cell r="E284">
            <v>0</v>
          </cell>
          <cell r="F284" t="e">
            <v>#N/A</v>
          </cell>
          <cell r="G284" t="e">
            <v>#N/A</v>
          </cell>
          <cell r="H284">
            <v>23700.3</v>
          </cell>
        </row>
        <row r="285">
          <cell r="A285" t="str">
            <v>QCNBAG01340</v>
          </cell>
          <cell r="B285" t="str">
            <v>Laptops</v>
          </cell>
          <cell r="C285" t="str">
            <v>EB Category/Laptops/Refurbished Laptops</v>
          </cell>
          <cell r="D285" t="str">
            <v>Refurbished Dell Latitude E5250 (Core I5 5Th Gen/4GB/128GB SSD/Webcam/12.5''/DOS)</v>
          </cell>
          <cell r="E285">
            <v>0</v>
          </cell>
          <cell r="F285" t="e">
            <v>#N/A</v>
          </cell>
          <cell r="G285" t="e">
            <v>#N/A</v>
          </cell>
          <cell r="H285">
            <v>21000.46</v>
          </cell>
        </row>
        <row r="286">
          <cell r="A286" t="str">
            <v>QCNBAG01342</v>
          </cell>
          <cell r="B286" t="str">
            <v>Laptops</v>
          </cell>
          <cell r="C286" t="str">
            <v>EB Category/Laptops/Refurbished Laptops</v>
          </cell>
          <cell r="D286" t="str">
            <v>Refurbished HP Elitebook 820 G2 (Core I5 5Th Gen/4GB/500GB/Webcam/12.5''/Win-10 Home)</v>
          </cell>
          <cell r="E286">
            <v>0</v>
          </cell>
          <cell r="F286" t="e">
            <v>#N/A</v>
          </cell>
          <cell r="G286" t="e">
            <v>#N/A</v>
          </cell>
          <cell r="H286">
            <v>21000.46</v>
          </cell>
        </row>
        <row r="287">
          <cell r="A287" t="str">
            <v>QCNBAG01344</v>
          </cell>
          <cell r="B287" t="str">
            <v>Laptops</v>
          </cell>
          <cell r="C287" t="str">
            <v>EB Category/Laptops/Refurbished Laptops</v>
          </cell>
          <cell r="D287" t="str">
            <v>Refurbished Dell Latitude E5440 (Core I3 4Th Gen/4GB/320GB/No Webcam/14''/DOS)</v>
          </cell>
          <cell r="E287">
            <v>0</v>
          </cell>
          <cell r="F287" t="e">
            <v>#N/A</v>
          </cell>
          <cell r="G287" t="e">
            <v>#N/A</v>
          </cell>
          <cell r="H287">
            <v>15999.619999999999</v>
          </cell>
        </row>
        <row r="288">
          <cell r="A288" t="str">
            <v>QCNBAG01350</v>
          </cell>
          <cell r="B288" t="str">
            <v>Laptops</v>
          </cell>
          <cell r="C288" t="str">
            <v>EB Category/Laptops/Refurbished Laptops</v>
          </cell>
          <cell r="D288" t="str">
            <v>Refurbished Dell Latitude E5470 (Core I5 6Th Gen/4GB/256GB SSD/Webcam/14'' No Touch/DOS)</v>
          </cell>
          <cell r="E288">
            <v>0</v>
          </cell>
          <cell r="F288" t="e">
            <v>#N/A</v>
          </cell>
          <cell r="G288" t="e">
            <v>#N/A</v>
          </cell>
          <cell r="H288">
            <v>19999.82</v>
          </cell>
        </row>
        <row r="289">
          <cell r="A289" t="str">
            <v>QCNBAG01353</v>
          </cell>
          <cell r="B289" t="str">
            <v>Laptops</v>
          </cell>
          <cell r="C289" t="str">
            <v>EB Category/Laptops/Refurbished Laptops</v>
          </cell>
          <cell r="D289" t="str">
            <v>Refurbished HP Elitebook 840 G3 (Core I7 6Th Gen/8GB/500GB/Webcam/14'' Touch/DOS)</v>
          </cell>
          <cell r="E289">
            <v>0</v>
          </cell>
          <cell r="F289" t="e">
            <v>#N/A</v>
          </cell>
          <cell r="G289" t="e">
            <v>#N/A</v>
          </cell>
          <cell r="H289">
            <v>28500.539999999997</v>
          </cell>
        </row>
        <row r="290">
          <cell r="A290" t="str">
            <v>QCNBAG01373</v>
          </cell>
          <cell r="B290" t="str">
            <v>Laptops</v>
          </cell>
          <cell r="C290" t="str">
            <v>EB Category/Laptops/Refurbished Laptops</v>
          </cell>
          <cell r="D290" t="str">
            <v>Refurbished Dell Latitude E5470 (Core I7 6Th Gen/8GB/500GB/Webcam/14'' No Touch/DOS)</v>
          </cell>
          <cell r="E290">
            <v>0</v>
          </cell>
          <cell r="F290" t="e">
            <v>#N/A</v>
          </cell>
          <cell r="G290" t="e">
            <v>#N/A</v>
          </cell>
          <cell r="H290">
            <v>21999.919999999998</v>
          </cell>
        </row>
        <row r="291">
          <cell r="A291" t="str">
            <v>QCNBAG01374</v>
          </cell>
          <cell r="B291" t="str">
            <v>Laptops</v>
          </cell>
          <cell r="C291" t="str">
            <v>EB Category/Laptops/Refurbished Laptops</v>
          </cell>
          <cell r="D291" t="str">
            <v>Refurbished Dell Latitude E5440 (Core I7 4Th Gen/8GB/500GB/No Webcam/14'' No Touch/DOS)</v>
          </cell>
          <cell r="E291">
            <v>0</v>
          </cell>
          <cell r="F291" t="e">
            <v>#N/A</v>
          </cell>
          <cell r="G291" t="e">
            <v>#N/A</v>
          </cell>
          <cell r="H291">
            <v>17999.719999999998</v>
          </cell>
        </row>
        <row r="292">
          <cell r="A292" t="str">
            <v>QCNBAG01375</v>
          </cell>
          <cell r="B292" t="str">
            <v>Laptops</v>
          </cell>
          <cell r="C292" t="str">
            <v>EB Category/Laptops/Refurbished Laptops</v>
          </cell>
          <cell r="D292" t="str">
            <v>Refurbished Dell Latitude E5550 (Core I5 5Th Gen/8GB/500GB/Webcam/15.6''/DOS)</v>
          </cell>
          <cell r="E292">
            <v>0</v>
          </cell>
          <cell r="F292" t="e">
            <v>#N/A</v>
          </cell>
          <cell r="G292" t="e">
            <v>#N/A</v>
          </cell>
          <cell r="H292">
            <v>16600.239999999998</v>
          </cell>
        </row>
        <row r="293">
          <cell r="A293" t="str">
            <v>QCNBAG01376</v>
          </cell>
          <cell r="B293" t="str">
            <v>Laptops</v>
          </cell>
          <cell r="C293" t="str">
            <v>EB Category/Laptops/Refurbished Laptops</v>
          </cell>
          <cell r="D293" t="str">
            <v>Refurbished Dell Latitude E6330 (Core I5 3Rd Gen/4GB/500GB/Webcam/13.3''/DOS)</v>
          </cell>
          <cell r="E293">
            <v>0</v>
          </cell>
          <cell r="F293" t="e">
            <v>#N/A</v>
          </cell>
          <cell r="G293" t="e">
            <v>#N/A</v>
          </cell>
          <cell r="H293">
            <v>12499.74</v>
          </cell>
        </row>
        <row r="294">
          <cell r="A294" t="str">
            <v>QCNBAG01388</v>
          </cell>
          <cell r="B294" t="str">
            <v>Laptops</v>
          </cell>
          <cell r="C294" t="str">
            <v>EB Category/Laptops/Refurbished Laptops</v>
          </cell>
          <cell r="D294" t="str">
            <v>Refurbished Dell Latitude E5570 (Core I7 6Th Gen/8GB/256GB SSD/Webcam/15.6''/DOS)</v>
          </cell>
          <cell r="E294">
            <v>0</v>
          </cell>
          <cell r="F294" t="e">
            <v>#N/A</v>
          </cell>
          <cell r="G294" t="e">
            <v>#N/A</v>
          </cell>
          <cell r="H294">
            <v>28999.68</v>
          </cell>
        </row>
        <row r="295">
          <cell r="A295" t="str">
            <v>QCNBAG01400</v>
          </cell>
          <cell r="B295" t="str">
            <v>Laptops</v>
          </cell>
          <cell r="C295" t="str">
            <v>EB Category/Laptops/Refurbished Laptops</v>
          </cell>
          <cell r="D295" t="str">
            <v>Refurbished Dell Latitude E7270 (Core I7 6Th Gen/8GB/256GB SSD/Webcam/12.5'' Touch/DOS)</v>
          </cell>
          <cell r="E295">
            <v>0</v>
          </cell>
          <cell r="F295" t="e">
            <v>#N/A</v>
          </cell>
          <cell r="G295" t="e">
            <v>#N/A</v>
          </cell>
          <cell r="H295">
            <v>28999.68</v>
          </cell>
        </row>
        <row r="296">
          <cell r="A296" t="str">
            <v>QCNBAG01390</v>
          </cell>
          <cell r="B296" t="str">
            <v>Laptops</v>
          </cell>
          <cell r="C296" t="str">
            <v>EB Category/Laptops/Refurbished Laptops</v>
          </cell>
          <cell r="D296" t="str">
            <v>Refurbished Dell Latitude E7450 (Core I7 5Th Gen/4GB/256GB SSD/Webcam/14'' No Touch/DOS)</v>
          </cell>
          <cell r="E296">
            <v>0</v>
          </cell>
          <cell r="F296" t="e">
            <v>#N/A</v>
          </cell>
          <cell r="G296" t="e">
            <v>#N/A</v>
          </cell>
          <cell r="H296">
            <v>18500.039999999997</v>
          </cell>
        </row>
        <row r="297">
          <cell r="A297" t="str">
            <v>QCNBAG01392</v>
          </cell>
          <cell r="B297" t="str">
            <v>Laptops</v>
          </cell>
          <cell r="C297" t="str">
            <v>EB Category/Laptops/Refurbished Laptops</v>
          </cell>
          <cell r="D297" t="str">
            <v>Refurbished HP Elitebook 8440P (Core I3 1St Gen/4GB/320GB/Webcam/14''/DOS)</v>
          </cell>
          <cell r="E297">
            <v>0</v>
          </cell>
          <cell r="F297" t="e">
            <v>#N/A</v>
          </cell>
          <cell r="G297" t="e">
            <v>#N/A</v>
          </cell>
          <cell r="H297">
            <v>8999.8599999999988</v>
          </cell>
        </row>
        <row r="298">
          <cell r="A298" t="str">
            <v>QCNBAG01393</v>
          </cell>
          <cell r="B298" t="str">
            <v>Laptops</v>
          </cell>
          <cell r="C298" t="str">
            <v>EB Category/Laptops/Refurbished Laptops</v>
          </cell>
          <cell r="D298" t="str">
            <v>Refurbished HP Elitebook 840 G3 (Core I5 6Th Gen/8GB/500GB/Webcam/14'' Touch/DOS)</v>
          </cell>
          <cell r="E298">
            <v>0</v>
          </cell>
          <cell r="F298" t="e">
            <v>#N/A</v>
          </cell>
          <cell r="G298" t="e">
            <v>#N/A</v>
          </cell>
          <cell r="H298">
            <v>24999.48</v>
          </cell>
        </row>
        <row r="299">
          <cell r="A299" t="str">
            <v>QCNBAG01395</v>
          </cell>
          <cell r="B299" t="str">
            <v>Laptops</v>
          </cell>
          <cell r="C299" t="str">
            <v>EB Category/Laptops/Refurbished Laptops</v>
          </cell>
          <cell r="D299" t="str">
            <v>Refurbished HP Elitebook 840 G2 (Core I5 5Th Gen/4GB/500GB/Webcam/14'' Touch/Win-10 Home)</v>
          </cell>
          <cell r="E299">
            <v>0</v>
          </cell>
          <cell r="F299" t="e">
            <v>#N/A</v>
          </cell>
          <cell r="G299" t="e">
            <v>#N/A</v>
          </cell>
          <cell r="H299">
            <v>24000.02</v>
          </cell>
        </row>
        <row r="300">
          <cell r="A300" t="str">
            <v>QCNBAG01398</v>
          </cell>
          <cell r="B300" t="str">
            <v>Laptops</v>
          </cell>
          <cell r="C300" t="str">
            <v>EB Category/Laptops/Refurbished Laptops</v>
          </cell>
          <cell r="D300" t="str">
            <v>Refurbished HP Probook 640 G2 (Core I5 6Th Gen/4GB/500GB/Webcam/14''/DOS)</v>
          </cell>
          <cell r="E300">
            <v>0</v>
          </cell>
          <cell r="F300" t="e">
            <v>#N/A</v>
          </cell>
          <cell r="G300" t="e">
            <v>#N/A</v>
          </cell>
          <cell r="H300">
            <v>17500.579999999998</v>
          </cell>
        </row>
        <row r="301">
          <cell r="A301" t="str">
            <v>QCNBAG01404</v>
          </cell>
          <cell r="B301" t="str">
            <v>Laptops</v>
          </cell>
          <cell r="C301" t="str">
            <v>EB Category/Laptops/Refurbished Laptops</v>
          </cell>
          <cell r="D301" t="str">
            <v>Refurbished HP Elitebook 840 G3 (Core I5 6Th Gen/8GB/256GB SSD/Webcam/14'' No Touch/DOS)</v>
          </cell>
          <cell r="E301">
            <v>0</v>
          </cell>
          <cell r="F301">
            <v>13</v>
          </cell>
          <cell r="G301">
            <v>13</v>
          </cell>
          <cell r="H301">
            <v>18249.879999999997</v>
          </cell>
        </row>
        <row r="302">
          <cell r="A302" t="str">
            <v>QCNBAG01405</v>
          </cell>
          <cell r="B302" t="str">
            <v>Laptops</v>
          </cell>
          <cell r="C302" t="str">
            <v>EB Category/Laptops/Refurbished Laptops</v>
          </cell>
          <cell r="D302" t="str">
            <v>Refurbished Dell Latitude E7240 (Core I5 4Th Gen/4GB/256GB SSD/Webcam/12.5''/DOS)</v>
          </cell>
          <cell r="E302">
            <v>0</v>
          </cell>
          <cell r="F302" t="e">
            <v>#N/A</v>
          </cell>
          <cell r="G302" t="e">
            <v>#N/A</v>
          </cell>
          <cell r="H302">
            <v>11999.42</v>
          </cell>
        </row>
        <row r="303">
          <cell r="A303" t="str">
            <v>QCNBAG01407</v>
          </cell>
          <cell r="B303" t="str">
            <v>Laptops</v>
          </cell>
          <cell r="C303" t="str">
            <v>EB Category/Laptops/Refurbished Laptops</v>
          </cell>
          <cell r="D303" t="str">
            <v>Refurbished Dell Latitude E7450 (Core I5 5Th Gen/4GB/256GB SSD/Webcam/14'' No Touch/DOS)</v>
          </cell>
          <cell r="E303">
            <v>0</v>
          </cell>
          <cell r="F303" t="e">
            <v>#N/A</v>
          </cell>
          <cell r="G303" t="e">
            <v>#N/A</v>
          </cell>
          <cell r="H303">
            <v>26500.44</v>
          </cell>
        </row>
        <row r="304">
          <cell r="A304" t="str">
            <v>QCNBAG01420</v>
          </cell>
          <cell r="B304" t="str">
            <v>Laptops</v>
          </cell>
          <cell r="C304" t="str">
            <v>EB Category/Laptops/Refurbished Laptops</v>
          </cell>
          <cell r="D304" t="str">
            <v>Refurbished HP Elitebook X360 1030 G2 (Core I7 7Th Gen/8GB/512GB SSD/Webcam/13.3" Touch/Win-10 Pro)(2-In-1 Convertible)</v>
          </cell>
          <cell r="E304">
            <v>0</v>
          </cell>
          <cell r="F304" t="e">
            <v>#N/A</v>
          </cell>
          <cell r="G304" t="e">
            <v>#N/A</v>
          </cell>
          <cell r="H304">
            <v>37500.400000000001</v>
          </cell>
        </row>
        <row r="305">
          <cell r="A305" t="str">
            <v>QCNBAG01433</v>
          </cell>
          <cell r="B305" t="str">
            <v>Laptops</v>
          </cell>
          <cell r="C305" t="str">
            <v>EB Category/Laptops/Refurbished Laptops</v>
          </cell>
          <cell r="D305" t="str">
            <v>Refurbished Dell Latitude 3340 (Core I5 4Th Gen/4GB/256GB SSD/Webcam/13.3''/DOS)</v>
          </cell>
          <cell r="E305">
            <v>0</v>
          </cell>
          <cell r="F305" t="e">
            <v>#N/A</v>
          </cell>
          <cell r="G305" t="e">
            <v>#N/A</v>
          </cell>
          <cell r="H305">
            <v>13000.06</v>
          </cell>
        </row>
        <row r="306">
          <cell r="A306" t="str">
            <v>QCNBAG01435</v>
          </cell>
          <cell r="B306" t="str">
            <v>Laptops</v>
          </cell>
          <cell r="C306" t="str">
            <v>EB Category/Laptops/Refurbished Laptops</v>
          </cell>
          <cell r="D306" t="str">
            <v>Refurbished Dell Latitude E6520 (Core I7 2Nd Gen/4GB/320GB/Webcam/15.6''/DOS)</v>
          </cell>
          <cell r="E306">
            <v>0</v>
          </cell>
          <cell r="F306" t="e">
            <v>#N/A</v>
          </cell>
          <cell r="G306" t="e">
            <v>#N/A</v>
          </cell>
          <cell r="H306">
            <v>15000.16</v>
          </cell>
        </row>
        <row r="307">
          <cell r="A307" t="str">
            <v>QCNBAG01440</v>
          </cell>
          <cell r="B307" t="str">
            <v>Laptops</v>
          </cell>
          <cell r="C307" t="str">
            <v>EB Category/Laptops/Refurbished Laptops</v>
          </cell>
          <cell r="D307" t="str">
            <v>Refurbished HP Elitebook 840 G3 (Core I7 6Th Gen/8GB/500GB/Webcam/14'' No Touch/DOS)</v>
          </cell>
          <cell r="E307">
            <v>0</v>
          </cell>
          <cell r="F307" t="e">
            <v>#N/A</v>
          </cell>
          <cell r="G307" t="e">
            <v>#N/A</v>
          </cell>
          <cell r="H307">
            <v>26999.579999999998</v>
          </cell>
        </row>
        <row r="308">
          <cell r="A308" t="str">
            <v>QCNBAG01453</v>
          </cell>
          <cell r="B308" t="str">
            <v>Laptops</v>
          </cell>
          <cell r="C308" t="str">
            <v>EB Category/Laptops/Refurbished Laptops</v>
          </cell>
          <cell r="D308" t="str">
            <v>Refurbished HP Elitebook Folio 9480M (Core I5 4Th Gen/4GB/500GB/Webcam/14''/Win-10 Pro)</v>
          </cell>
          <cell r="E308">
            <v>0</v>
          </cell>
          <cell r="F308" t="e">
            <v>#N/A</v>
          </cell>
          <cell r="G308" t="e">
            <v>#N/A</v>
          </cell>
          <cell r="H308">
            <v>17999.719999999998</v>
          </cell>
        </row>
        <row r="309">
          <cell r="A309" t="str">
            <v>QCNBAG01455</v>
          </cell>
          <cell r="B309" t="str">
            <v>Laptops</v>
          </cell>
          <cell r="C309" t="str">
            <v>EB Category/Laptops/Refurbished Laptops</v>
          </cell>
          <cell r="D309" t="str">
            <v>Refurbished HP Elitebook 820 G2 (Core I5 5Th Gen/4GB/500GB/Webcam/12.5''/Win-10 Pro)</v>
          </cell>
          <cell r="E309">
            <v>0</v>
          </cell>
          <cell r="F309" t="e">
            <v>#N/A</v>
          </cell>
          <cell r="G309" t="e">
            <v>#N/A</v>
          </cell>
          <cell r="H309">
            <v>20500.14</v>
          </cell>
        </row>
        <row r="310">
          <cell r="A310" t="str">
            <v>QCNBAG01458</v>
          </cell>
          <cell r="B310" t="str">
            <v>Laptops</v>
          </cell>
          <cell r="C310" t="str">
            <v>EB Category/Laptops/Refurbished Laptops</v>
          </cell>
          <cell r="D310" t="str">
            <v>Refurbished Lenovo Thinkpad T520 (Core I3 2Nd Gen/4GB/320GB/Webcam/15.6''/DOS)</v>
          </cell>
          <cell r="E310">
            <v>0</v>
          </cell>
          <cell r="F310" t="e">
            <v>#N/A</v>
          </cell>
          <cell r="G310" t="e">
            <v>#N/A</v>
          </cell>
          <cell r="H310">
            <v>10000.5</v>
          </cell>
        </row>
        <row r="311">
          <cell r="A311" t="str">
            <v>QCNBAG01460</v>
          </cell>
          <cell r="B311" t="str">
            <v>Laptops</v>
          </cell>
          <cell r="C311" t="str">
            <v>EB Category/Laptops/Refurbished Laptops</v>
          </cell>
          <cell r="D311" t="str">
            <v>Refurbished Dell Latitude 3340 (Core I5 4Th Gen/4GB/128GB SSD/Webcam/13.3''/DOS)</v>
          </cell>
          <cell r="E311">
            <v>0</v>
          </cell>
          <cell r="F311" t="e">
            <v>#N/A</v>
          </cell>
          <cell r="G311" t="e">
            <v>#N/A</v>
          </cell>
          <cell r="H311">
            <v>13000.06</v>
          </cell>
        </row>
        <row r="312">
          <cell r="A312" t="str">
            <v>QCNBAG01464</v>
          </cell>
          <cell r="B312" t="str">
            <v>Laptops</v>
          </cell>
          <cell r="C312" t="str">
            <v>EB Category/Laptops/Refurbished Laptops</v>
          </cell>
          <cell r="D312" t="str">
            <v>Refurbished Dell Latitude E6400 (Core 2 DUO/2GB/250GB/No Webcam/14''/DOS)</v>
          </cell>
          <cell r="E312">
            <v>0</v>
          </cell>
          <cell r="F312" t="e">
            <v>#N/A</v>
          </cell>
          <cell r="G312" t="e">
            <v>#N/A</v>
          </cell>
          <cell r="H312">
            <v>8499.5399999999991</v>
          </cell>
        </row>
        <row r="313">
          <cell r="A313" t="str">
            <v>QCNBAG01466</v>
          </cell>
          <cell r="B313" t="str">
            <v>Laptops</v>
          </cell>
          <cell r="C313" t="str">
            <v>EB Category/Laptops/Refurbished Laptops</v>
          </cell>
          <cell r="D313" t="str">
            <v>Refurbished HP Pavilion G4 (Core I5 2Nd Gen/4GB/320GB/Webcam/14''/DOS)</v>
          </cell>
          <cell r="E313">
            <v>0</v>
          </cell>
          <cell r="F313" t="e">
            <v>#N/A</v>
          </cell>
          <cell r="G313" t="e">
            <v>#N/A</v>
          </cell>
          <cell r="H313">
            <v>15000.16</v>
          </cell>
        </row>
        <row r="314">
          <cell r="A314" t="str">
            <v>QCNBAG01467</v>
          </cell>
          <cell r="B314" t="str">
            <v>Laptops</v>
          </cell>
          <cell r="C314" t="str">
            <v>EB Category/Laptops/Refurbished Laptops</v>
          </cell>
          <cell r="D314" t="str">
            <v>Refurbished HP Probook 6470B (Core I3 2Nd Gen/4GB/320GB/Webcam/14''/DOS)</v>
          </cell>
          <cell r="E314">
            <v>0</v>
          </cell>
          <cell r="F314" t="e">
            <v>#N/A</v>
          </cell>
          <cell r="G314" t="e">
            <v>#N/A</v>
          </cell>
          <cell r="H314">
            <v>8999.8599999999988</v>
          </cell>
        </row>
        <row r="315">
          <cell r="A315" t="str">
            <v>QCNBAG01468</v>
          </cell>
          <cell r="B315" t="str">
            <v>Laptops</v>
          </cell>
          <cell r="C315" t="str">
            <v>EB Category/Laptops/Refurbished Laptops</v>
          </cell>
          <cell r="D315" t="str">
            <v>Refurbished Dell Inspiron 3420 (Core I5 3Rd Gen/4GB/500GB/Webcam/14''/DOS)</v>
          </cell>
          <cell r="E315">
            <v>0</v>
          </cell>
          <cell r="F315" t="e">
            <v>#N/A</v>
          </cell>
          <cell r="G315" t="e">
            <v>#N/A</v>
          </cell>
          <cell r="H315">
            <v>13999.519999999999</v>
          </cell>
        </row>
        <row r="316">
          <cell r="A316" t="str">
            <v>QCNBAG01470</v>
          </cell>
          <cell r="B316" t="str">
            <v>Laptops</v>
          </cell>
          <cell r="C316" t="str">
            <v>EB Category/Laptops/Refurbished Laptops</v>
          </cell>
          <cell r="D316" t="str">
            <v>Refurbished Dell Latitude E5470 (Core I5 6Th Gen/4GB/128GB SSD/Webcam/14'' No Touch/DOS)</v>
          </cell>
          <cell r="E316">
            <v>0</v>
          </cell>
          <cell r="F316" t="e">
            <v>#N/A</v>
          </cell>
          <cell r="G316" t="e">
            <v>#N/A</v>
          </cell>
          <cell r="H316">
            <v>24500.34</v>
          </cell>
        </row>
        <row r="317">
          <cell r="A317" t="str">
            <v>QCNBAG01476</v>
          </cell>
          <cell r="B317" t="str">
            <v>Laptops</v>
          </cell>
          <cell r="C317" t="str">
            <v>EB Category/Laptops/Refurbished Laptops</v>
          </cell>
          <cell r="D317" t="str">
            <v>Refurbished Dell Latitude E5450 (Core I5 5Th Gen/4GB/500GB/No Webcam/14'' No Touch/DOS)</v>
          </cell>
          <cell r="E317">
            <v>0</v>
          </cell>
          <cell r="F317" t="e">
            <v>#N/A</v>
          </cell>
          <cell r="G317" t="e">
            <v>#N/A</v>
          </cell>
          <cell r="H317">
            <v>24999.48</v>
          </cell>
        </row>
        <row r="318">
          <cell r="A318" t="str">
            <v>QCNBAG01480</v>
          </cell>
          <cell r="B318" t="str">
            <v>Laptops</v>
          </cell>
          <cell r="C318" t="str">
            <v>EB Category/Laptops/Refurbished Laptops</v>
          </cell>
          <cell r="D318" t="str">
            <v>Refurbished HP Elitebook Folio 9480M (Core I5 4Th Gen/4GB/128GB SSD/Webcam/14''/DOS)</v>
          </cell>
          <cell r="E318">
            <v>0</v>
          </cell>
          <cell r="F318" t="e">
            <v>#N/A</v>
          </cell>
          <cell r="G318" t="e">
            <v>#N/A</v>
          </cell>
          <cell r="H318">
            <v>15500.48</v>
          </cell>
        </row>
        <row r="319">
          <cell r="A319" t="str">
            <v>QCNBAG01481</v>
          </cell>
          <cell r="B319" t="str">
            <v>Laptops</v>
          </cell>
          <cell r="C319" t="str">
            <v>EB Category/Laptops/Refurbished Laptops</v>
          </cell>
          <cell r="D319" t="str">
            <v>Refurbished Dell Vostro 1440 (Core I3 1St Gen/4GB/500GB/Webcam/14''/DOS)</v>
          </cell>
          <cell r="E319">
            <v>0</v>
          </cell>
          <cell r="F319" t="e">
            <v>#N/A</v>
          </cell>
          <cell r="G319" t="e">
            <v>#N/A</v>
          </cell>
          <cell r="H319">
            <v>7500.08</v>
          </cell>
        </row>
        <row r="320">
          <cell r="A320" t="str">
            <v>QCNBAG01485</v>
          </cell>
          <cell r="B320" t="str">
            <v>Laptops</v>
          </cell>
          <cell r="C320" t="str">
            <v>EB Category/Laptops/Refurbished Laptops</v>
          </cell>
          <cell r="D320" t="str">
            <v>Refurbished Dell Latitude 3450 (Core I3 4Th Gen/4GB/500GB/Webcam/14''/DOS)</v>
          </cell>
          <cell r="E320">
            <v>0</v>
          </cell>
          <cell r="F320" t="e">
            <v>#N/A</v>
          </cell>
          <cell r="G320" t="e">
            <v>#N/A</v>
          </cell>
          <cell r="H320">
            <v>11500.279999999999</v>
          </cell>
        </row>
        <row r="321">
          <cell r="A321" t="str">
            <v>QCNBAG01503</v>
          </cell>
          <cell r="B321" t="str">
            <v>Laptops</v>
          </cell>
          <cell r="C321" t="str">
            <v>EB Category/Laptops/Refurbished Laptops</v>
          </cell>
          <cell r="D321" t="str">
            <v>Refurbished HP Elitebook 840 G3 (Core I5 6Th Gen/8GB/512GB SSD/Webcam/14'' No Touch/DOS)</v>
          </cell>
          <cell r="E321">
            <v>0</v>
          </cell>
          <cell r="F321" t="e">
            <v>#N/A</v>
          </cell>
          <cell r="G321" t="e">
            <v>#N/A</v>
          </cell>
          <cell r="H321">
            <v>19250.52</v>
          </cell>
        </row>
        <row r="322">
          <cell r="A322" t="str">
            <v>QCNBAG01507</v>
          </cell>
          <cell r="B322" t="str">
            <v>Laptops</v>
          </cell>
          <cell r="C322" t="str">
            <v>EB Category/Laptops/Refurbished Laptops</v>
          </cell>
          <cell r="D322" t="str">
            <v>Refurbished HP Probook 640 G1 (Core I5 4Th Gen/8GB/320GB/Webcam/14''/Win-10 Pro)</v>
          </cell>
          <cell r="E322">
            <v>0</v>
          </cell>
          <cell r="F322" t="e">
            <v>#N/A</v>
          </cell>
          <cell r="G322" t="e">
            <v>#N/A</v>
          </cell>
          <cell r="H322">
            <v>15500.48</v>
          </cell>
        </row>
        <row r="323">
          <cell r="A323" t="str">
            <v>QCNBAG01508</v>
          </cell>
          <cell r="B323" t="str">
            <v>Laptops</v>
          </cell>
          <cell r="C323" t="str">
            <v>EB Category/Laptops/Refurbished Laptops</v>
          </cell>
          <cell r="D323" t="str">
            <v>Refurbished HP Probook 640 G1 (Core I5 4Th Gen/8GB/500GB/Webcam/14''/Win-10 Pro)</v>
          </cell>
          <cell r="E323">
            <v>0</v>
          </cell>
          <cell r="F323" t="e">
            <v>#N/A</v>
          </cell>
          <cell r="G323" t="e">
            <v>#N/A</v>
          </cell>
          <cell r="H323">
            <v>16499.939999999999</v>
          </cell>
        </row>
        <row r="324">
          <cell r="A324" t="str">
            <v>QCNBAG01509</v>
          </cell>
          <cell r="B324" t="str">
            <v>Laptops</v>
          </cell>
          <cell r="C324" t="str">
            <v>EB Category/Laptops/Refurbished Laptops</v>
          </cell>
          <cell r="D324" t="str">
            <v>Refurbished Dell Latitude E5450 (Core I5 5Th Gen/8GB/500GB/No Webcam/14'' No Touch/Win-10 Pro)</v>
          </cell>
          <cell r="E324">
            <v>0</v>
          </cell>
          <cell r="F324" t="e">
            <v>#N/A</v>
          </cell>
          <cell r="G324" t="e">
            <v>#N/A</v>
          </cell>
          <cell r="H324">
            <v>20500.14</v>
          </cell>
        </row>
        <row r="325">
          <cell r="A325" t="str">
            <v>QCNBAG01510</v>
          </cell>
          <cell r="B325" t="str">
            <v>Laptops</v>
          </cell>
          <cell r="C325" t="str">
            <v>EB Category/Laptops/Refurbished Laptops</v>
          </cell>
          <cell r="D325" t="str">
            <v>Refurbished Dell Latitude E5450 (Core I5 5Th Gen/8GB/500GB/No Webcam/14'' No Touch/DOS)</v>
          </cell>
          <cell r="E325">
            <v>0</v>
          </cell>
          <cell r="F325" t="e">
            <v>#N/A</v>
          </cell>
          <cell r="G325" t="e">
            <v>#N/A</v>
          </cell>
          <cell r="H325">
            <v>19000.36</v>
          </cell>
        </row>
        <row r="326">
          <cell r="A326" t="str">
            <v>QCNBAG01511</v>
          </cell>
          <cell r="B326" t="str">
            <v>Laptops</v>
          </cell>
          <cell r="C326" t="str">
            <v>EB Category/Laptops/Refurbished Laptops</v>
          </cell>
          <cell r="D326" t="str">
            <v>Refurbished HP Probook 640 G1 (Core I5 4Th Gen/8GB/320GB/Webcam/14''/DOS)</v>
          </cell>
          <cell r="E326">
            <v>0</v>
          </cell>
          <cell r="F326" t="e">
            <v>#N/A</v>
          </cell>
          <cell r="G326" t="e">
            <v>#N/A</v>
          </cell>
          <cell r="H326">
            <v>13500.38</v>
          </cell>
        </row>
        <row r="327">
          <cell r="A327" t="str">
            <v>QCNBAG01513</v>
          </cell>
          <cell r="B327" t="str">
            <v>Laptops</v>
          </cell>
          <cell r="C327" t="str">
            <v>EB Category/Laptops/Refurbished Laptops</v>
          </cell>
          <cell r="D327" t="str">
            <v>Refurbished Dell Latitude E5440 (Core I3 4Th Gen/8GB/320GB/No Webcam/14''/DOS)</v>
          </cell>
          <cell r="E327">
            <v>0</v>
          </cell>
          <cell r="F327" t="e">
            <v>#N/A</v>
          </cell>
          <cell r="G327" t="e">
            <v>#N/A</v>
          </cell>
          <cell r="H327">
            <v>13000.06</v>
          </cell>
        </row>
        <row r="328">
          <cell r="A328" t="str">
            <v>QCNBAG01514</v>
          </cell>
          <cell r="B328" t="str">
            <v>Laptops</v>
          </cell>
          <cell r="C328" t="str">
            <v>EB Category/Laptops/Refurbished Laptops</v>
          </cell>
          <cell r="D328" t="str">
            <v>Refurbished Dell Latitude E5440 (Core I5 4Th Gen/8GB/320GB/No Webcam/14''/DOS)</v>
          </cell>
          <cell r="E328">
            <v>0</v>
          </cell>
          <cell r="F328" t="e">
            <v>#N/A</v>
          </cell>
          <cell r="G328" t="e">
            <v>#N/A</v>
          </cell>
          <cell r="H328">
            <v>16499.939999999999</v>
          </cell>
        </row>
        <row r="329">
          <cell r="A329" t="str">
            <v>QCNBAG01516</v>
          </cell>
          <cell r="B329" t="str">
            <v>Laptops</v>
          </cell>
          <cell r="C329" t="str">
            <v>EB Category/Laptops/Refurbished Laptops</v>
          </cell>
          <cell r="D329" t="str">
            <v>Refurbished Dell Latitude E5440 (Core I5 4Th Gen/8GB/500GB/Webcam/14''/Win-10 Home)</v>
          </cell>
          <cell r="E329">
            <v>0</v>
          </cell>
          <cell r="F329" t="e">
            <v>#N/A</v>
          </cell>
          <cell r="G329" t="e">
            <v>#N/A</v>
          </cell>
          <cell r="H329">
            <v>17999.719999999998</v>
          </cell>
        </row>
        <row r="330">
          <cell r="A330" t="str">
            <v>QCNBAG01523</v>
          </cell>
          <cell r="B330" t="str">
            <v>Laptops</v>
          </cell>
          <cell r="C330" t="str">
            <v>EB Category/Laptops/Refurbished Laptops</v>
          </cell>
          <cell r="D330" t="str">
            <v>Refurbished Dell Latitude E6430 (Core I5 3Rd Gen/8GB/320GB/Webcam/14''/DOS)</v>
          </cell>
          <cell r="E330">
            <v>0</v>
          </cell>
          <cell r="F330" t="e">
            <v>#N/A</v>
          </cell>
          <cell r="G330" t="e">
            <v>#N/A</v>
          </cell>
          <cell r="H330">
            <v>14600.14</v>
          </cell>
        </row>
        <row r="331">
          <cell r="A331" t="str">
            <v>QCNBAG01529</v>
          </cell>
          <cell r="B331" t="str">
            <v>Laptops</v>
          </cell>
          <cell r="C331" t="str">
            <v>EB Category/Laptops/Refurbished Laptops</v>
          </cell>
          <cell r="D331" t="str">
            <v>Refurbished Dell Latitude E6430S (Core I5 3Rd Gen/8GB/320GB/Webcam/14''/DOS)</v>
          </cell>
          <cell r="E331">
            <v>0</v>
          </cell>
          <cell r="F331" t="e">
            <v>#N/A</v>
          </cell>
          <cell r="G331" t="e">
            <v>#N/A</v>
          </cell>
          <cell r="H331">
            <v>13000.06</v>
          </cell>
        </row>
        <row r="332">
          <cell r="A332" t="str">
            <v>QCNBAG01531</v>
          </cell>
          <cell r="B332" t="str">
            <v>Laptops</v>
          </cell>
          <cell r="C332" t="str">
            <v>EB Category/Laptops/Refurbished Laptops</v>
          </cell>
          <cell r="D332" t="str">
            <v>Refurbished Dell Latitude E6440 (Core I5 4Th Gen/8GB/320GB/Webcam/14''/DOS)</v>
          </cell>
          <cell r="E332">
            <v>0</v>
          </cell>
          <cell r="F332" t="e">
            <v>#N/A</v>
          </cell>
          <cell r="G332" t="e">
            <v>#N/A</v>
          </cell>
          <cell r="H332">
            <v>17500.579999999998</v>
          </cell>
        </row>
        <row r="333">
          <cell r="A333" t="str">
            <v>QCNBAG01533</v>
          </cell>
          <cell r="B333" t="str">
            <v>Laptops</v>
          </cell>
          <cell r="C333" t="str">
            <v>EB Category/Laptops/Refurbished Laptops</v>
          </cell>
          <cell r="D333" t="str">
            <v>Refurbished Dell Latitude E6440 (Core I5 4Th Gen/8GB/500GB/Webcam/14''/Win-10 Home)</v>
          </cell>
          <cell r="E333">
            <v>0</v>
          </cell>
          <cell r="F333" t="e">
            <v>#N/A</v>
          </cell>
          <cell r="G333" t="e">
            <v>#N/A</v>
          </cell>
          <cell r="H333">
            <v>18500.039999999997</v>
          </cell>
        </row>
        <row r="334">
          <cell r="A334" t="str">
            <v>QCNBAG01534</v>
          </cell>
          <cell r="B334" t="str">
            <v>Laptops</v>
          </cell>
          <cell r="C334" t="str">
            <v>EB Category/Laptops/Refurbished Laptops</v>
          </cell>
          <cell r="D334" t="str">
            <v>Refurbished HP Elitebook 2570P (Core I5 3Rd Gen/8GB/320GB/Webcam/12.5''/DOS)</v>
          </cell>
          <cell r="E334">
            <v>0</v>
          </cell>
          <cell r="F334" t="e">
            <v>#N/A</v>
          </cell>
          <cell r="G334" t="e">
            <v>#N/A</v>
          </cell>
          <cell r="H334">
            <v>15000.16</v>
          </cell>
        </row>
        <row r="335">
          <cell r="A335" t="str">
            <v>QCNBAG01536</v>
          </cell>
          <cell r="B335" t="str">
            <v>Laptops</v>
          </cell>
          <cell r="C335" t="str">
            <v>EB Category/Laptops/Refurbished Laptops</v>
          </cell>
          <cell r="D335" t="str">
            <v>Refurbished HP Elitebook 820 G1 (Core I5 4Th Gen/8GB/256GB SSD/Webcam/12.5''/DOS)</v>
          </cell>
          <cell r="E335">
            <v>0</v>
          </cell>
          <cell r="F335" t="e">
            <v>#N/A</v>
          </cell>
          <cell r="G335" t="e">
            <v>#N/A</v>
          </cell>
          <cell r="H335">
            <v>15000.16</v>
          </cell>
        </row>
        <row r="336">
          <cell r="A336" t="str">
            <v>QCNBAG01537</v>
          </cell>
          <cell r="B336" t="str">
            <v>Laptops</v>
          </cell>
          <cell r="C336" t="str">
            <v>EB Category/Laptops/Refurbished Laptops</v>
          </cell>
          <cell r="D336" t="str">
            <v>Refurbished HP Elitebook 820 G1 (Core I5 4Th Gen/8GB/256GB SSD/Webcam/12.5''/Win-10 Home)</v>
          </cell>
          <cell r="E336">
            <v>0</v>
          </cell>
          <cell r="F336" t="e">
            <v>#N/A</v>
          </cell>
          <cell r="G336" t="e">
            <v>#N/A</v>
          </cell>
          <cell r="H336">
            <v>19999.82</v>
          </cell>
        </row>
        <row r="337">
          <cell r="A337" t="str">
            <v>QCNBAG01538</v>
          </cell>
          <cell r="B337" t="str">
            <v>Laptops</v>
          </cell>
          <cell r="C337" t="str">
            <v>EB Category/Laptops/Refurbished Laptops</v>
          </cell>
          <cell r="D337" t="str">
            <v>Refurbished HP Elitebook 820 G1 (Core I5 4Th Gen/8GB/500GB/Webcam/12.5''/Win-10 Home)</v>
          </cell>
          <cell r="E337">
            <v>1</v>
          </cell>
          <cell r="F337">
            <v>1</v>
          </cell>
          <cell r="G337">
            <v>0</v>
          </cell>
          <cell r="H337">
            <v>13000.06</v>
          </cell>
        </row>
        <row r="338">
          <cell r="A338" t="str">
            <v>QCNBAG01541</v>
          </cell>
          <cell r="B338" t="str">
            <v>Laptops</v>
          </cell>
          <cell r="C338" t="str">
            <v>EB Category/Laptops/Refurbished Laptops</v>
          </cell>
          <cell r="D338" t="str">
            <v>Refurbished HP Elitebook 8470P (Core I5 3Rd Gen/8GB/320GB/No Webcam/14''/DOS)</v>
          </cell>
          <cell r="E338">
            <v>0</v>
          </cell>
          <cell r="F338" t="e">
            <v>#N/A</v>
          </cell>
          <cell r="G338" t="e">
            <v>#N/A</v>
          </cell>
          <cell r="H338">
            <v>15999.619999999999</v>
          </cell>
        </row>
        <row r="339">
          <cell r="A339" t="str">
            <v>QCNBAG01542</v>
          </cell>
          <cell r="B339" t="str">
            <v>Laptops</v>
          </cell>
          <cell r="C339" t="str">
            <v>EB Category/Laptops/Refurbished Laptops</v>
          </cell>
          <cell r="D339" t="str">
            <v>Refurbished HP Elitebook 8470P (Core I5 3Rd Gen/8GB/320GB/Webcam/14''/DOS)</v>
          </cell>
          <cell r="E339">
            <v>0</v>
          </cell>
          <cell r="F339" t="e">
            <v>#N/A</v>
          </cell>
          <cell r="G339" t="e">
            <v>#N/A</v>
          </cell>
          <cell r="H339">
            <v>14499.84</v>
          </cell>
        </row>
        <row r="340">
          <cell r="A340" t="str">
            <v>QCNBAG01544</v>
          </cell>
          <cell r="B340" t="str">
            <v>Laptops</v>
          </cell>
          <cell r="C340" t="str">
            <v>EB Category/Laptops/Refurbished Laptops</v>
          </cell>
          <cell r="D340" t="str">
            <v>Refurbished HP Probook 430 G1 (Core I5 4Th Gen/8GB/500GB/Webcam/13.3''/DOS)</v>
          </cell>
          <cell r="E340">
            <v>0</v>
          </cell>
          <cell r="F340" t="e">
            <v>#N/A</v>
          </cell>
          <cell r="G340" t="e">
            <v>#N/A</v>
          </cell>
          <cell r="H340">
            <v>13999.519999999999</v>
          </cell>
        </row>
        <row r="341">
          <cell r="A341" t="str">
            <v>QCNBAG01545</v>
          </cell>
          <cell r="B341" t="str">
            <v>Laptops</v>
          </cell>
          <cell r="C341" t="str">
            <v>EB Category/Laptops/Refurbished Laptops</v>
          </cell>
          <cell r="D341" t="str">
            <v>Refurbished HP Probook 430 G2 (Core I5 4Th Gen/8GB/256GB SSD/Webcam/13.3''/DOS)</v>
          </cell>
          <cell r="E341">
            <v>0</v>
          </cell>
          <cell r="F341" t="e">
            <v>#N/A</v>
          </cell>
          <cell r="G341" t="e">
            <v>#N/A</v>
          </cell>
          <cell r="H341">
            <v>15500.48</v>
          </cell>
        </row>
        <row r="342">
          <cell r="A342" t="str">
            <v>QCNBAG01546</v>
          </cell>
          <cell r="B342" t="str">
            <v>Laptops</v>
          </cell>
          <cell r="C342" t="str">
            <v>EB Category/Laptops/Refurbished Laptops</v>
          </cell>
          <cell r="D342" t="str">
            <v>Refurbished HP Probook 430 G2 (Core I5 4Th Gen/8GB/320GB/Webcam/13.3''/DOS)</v>
          </cell>
          <cell r="E342">
            <v>0</v>
          </cell>
          <cell r="F342" t="e">
            <v>#N/A</v>
          </cell>
          <cell r="G342" t="e">
            <v>#N/A</v>
          </cell>
          <cell r="H342">
            <v>15500.48</v>
          </cell>
        </row>
        <row r="343">
          <cell r="A343" t="str">
            <v>QCNBAG01547</v>
          </cell>
          <cell r="B343" t="str">
            <v>Laptops</v>
          </cell>
          <cell r="C343" t="str">
            <v>EB Category/Laptops/Refurbished Laptops</v>
          </cell>
          <cell r="D343" t="str">
            <v>Refurbished HP Probook 430 G2 (Core I5 4Th Gen/8GB/500GB/Webcam/13.3''/Win-10 Home)</v>
          </cell>
          <cell r="E343">
            <v>0</v>
          </cell>
          <cell r="F343" t="e">
            <v>#N/A</v>
          </cell>
          <cell r="G343" t="e">
            <v>#N/A</v>
          </cell>
          <cell r="H343">
            <v>17999.719999999998</v>
          </cell>
        </row>
        <row r="344">
          <cell r="A344" t="str">
            <v>QCNBAG01549</v>
          </cell>
          <cell r="B344" t="str">
            <v>Laptops</v>
          </cell>
          <cell r="C344" t="str">
            <v>EB Category/Laptops/Refurbished Laptops</v>
          </cell>
          <cell r="D344" t="str">
            <v>Refurbished Lenovo Thinkpad L440 (Core I3 4Th Gen/8GB/320GB/Webcam/14''/DOS)</v>
          </cell>
          <cell r="E344">
            <v>0</v>
          </cell>
          <cell r="F344" t="e">
            <v>#N/A</v>
          </cell>
          <cell r="G344" t="e">
            <v>#N/A</v>
          </cell>
          <cell r="H344">
            <v>11999.42</v>
          </cell>
        </row>
        <row r="345">
          <cell r="A345" t="str">
            <v>QCNBAG01550</v>
          </cell>
          <cell r="B345" t="str">
            <v>Laptops</v>
          </cell>
          <cell r="C345" t="str">
            <v>EB Category/Laptops/Refurbished Laptops</v>
          </cell>
          <cell r="D345" t="str">
            <v>Refurbished Lenovo Thinkpad L440 (Core I3 4Th Gen/8GB/500GB/Webcam/14''/DOS)</v>
          </cell>
          <cell r="E345">
            <v>0</v>
          </cell>
          <cell r="F345" t="e">
            <v>#N/A</v>
          </cell>
          <cell r="G345" t="e">
            <v>#N/A</v>
          </cell>
          <cell r="H345">
            <v>11999.42</v>
          </cell>
        </row>
        <row r="346">
          <cell r="A346" t="str">
            <v>QCNBAG01552</v>
          </cell>
          <cell r="B346" t="str">
            <v>Laptops</v>
          </cell>
          <cell r="C346" t="str">
            <v>EB Category/Laptops/Refurbished Laptops</v>
          </cell>
          <cell r="D346" t="str">
            <v>Refurbished Lenovo Thinkpad X230 (Core I5 3Rd Gen/8GB/320GB/Webcam/12.5''/Win-10 Home)</v>
          </cell>
          <cell r="E346">
            <v>0</v>
          </cell>
          <cell r="F346" t="e">
            <v>#N/A</v>
          </cell>
          <cell r="G346" t="e">
            <v>#N/A</v>
          </cell>
          <cell r="H346">
            <v>14499.84</v>
          </cell>
        </row>
        <row r="347">
          <cell r="A347" t="str">
            <v>QCNBAG01555</v>
          </cell>
          <cell r="B347" t="str">
            <v>Laptops</v>
          </cell>
          <cell r="C347" t="str">
            <v>EB Category/Laptops/Refurbished Laptops</v>
          </cell>
          <cell r="D347" t="str">
            <v>Refurbished Lenovo Thinkpad X250 (Core I5 4Th Gen/8GB/500GB/Webcam/12.5''/DOS)</v>
          </cell>
          <cell r="E347">
            <v>0</v>
          </cell>
          <cell r="F347" t="e">
            <v>#N/A</v>
          </cell>
          <cell r="G347" t="e">
            <v>#N/A</v>
          </cell>
          <cell r="H347">
            <v>15500.48</v>
          </cell>
        </row>
        <row r="348">
          <cell r="A348" t="str">
            <v>QCNBAG01560</v>
          </cell>
          <cell r="B348" t="str">
            <v>Laptops</v>
          </cell>
          <cell r="C348" t="str">
            <v>EB Category/Laptops/Refurbished Laptops</v>
          </cell>
          <cell r="D348" t="str">
            <v>Refurbished Dell Latitude E5440 (Core I3 4Th Gen/4GB/500GB/Webcam/14''/DOS)</v>
          </cell>
          <cell r="E348">
            <v>0</v>
          </cell>
          <cell r="F348" t="e">
            <v>#N/A</v>
          </cell>
          <cell r="G348" t="e">
            <v>#N/A</v>
          </cell>
          <cell r="H348">
            <v>11500.279999999999</v>
          </cell>
        </row>
        <row r="349">
          <cell r="A349" t="str">
            <v>QCNBAG01572</v>
          </cell>
          <cell r="B349" t="str">
            <v>Laptops</v>
          </cell>
          <cell r="C349" t="str">
            <v>EB Category/Laptops/Refurbished Laptops</v>
          </cell>
          <cell r="D349" t="str">
            <v>Refurbished Lenovo Thinkpad R51 (Intel Pentium/512MB/60GB/No Webcam/15.4''/DOS)</v>
          </cell>
          <cell r="E349">
            <v>0</v>
          </cell>
          <cell r="F349" t="e">
            <v>#N/A</v>
          </cell>
          <cell r="G349" t="e">
            <v>#N/A</v>
          </cell>
          <cell r="H349">
            <v>6000.2999999999993</v>
          </cell>
        </row>
        <row r="350">
          <cell r="A350" t="str">
            <v>QCNBAG01577</v>
          </cell>
          <cell r="B350" t="str">
            <v>Laptops</v>
          </cell>
          <cell r="C350" t="str">
            <v>EB Category/Laptops/Refurbished Laptops</v>
          </cell>
          <cell r="D350" t="str">
            <v>Refurbished Dell Latitude E5450 (Core I5 4Th Gen/8GB/500GB/Webcam/14'' No Touch/DOS)</v>
          </cell>
          <cell r="E350">
            <v>0</v>
          </cell>
          <cell r="F350" t="e">
            <v>#N/A</v>
          </cell>
          <cell r="G350" t="e">
            <v>#N/A</v>
          </cell>
          <cell r="H350">
            <v>17500.579999999998</v>
          </cell>
        </row>
        <row r="351">
          <cell r="A351" t="str">
            <v>QCNBAG01580</v>
          </cell>
          <cell r="B351" t="str">
            <v>Laptops</v>
          </cell>
          <cell r="C351" t="str">
            <v>EB Category/Laptops/Refurbished Laptops</v>
          </cell>
          <cell r="D351" t="str">
            <v>Refurbished HP Elitebook 840 G3 (Core I5 6Th Gen/4GB/256GB SSD/Webcam/14'' No Touch/DOS)</v>
          </cell>
          <cell r="E351">
            <v>0</v>
          </cell>
          <cell r="F351" t="e">
            <v>#N/A</v>
          </cell>
          <cell r="G351" t="e">
            <v>#N/A</v>
          </cell>
          <cell r="H351">
            <v>24000.02</v>
          </cell>
        </row>
        <row r="352">
          <cell r="A352" t="str">
            <v>QCNBAG01585</v>
          </cell>
          <cell r="B352" t="str">
            <v>Laptops</v>
          </cell>
          <cell r="C352" t="str">
            <v>EB Category/Laptops/Refurbished Laptops</v>
          </cell>
          <cell r="D352" t="str">
            <v>Refurbished Dell Latitude E5440 (Core I5 4Th Gen/4GB/500GB/Webcam/14''/Win-10 Pro)</v>
          </cell>
          <cell r="E352">
            <v>0</v>
          </cell>
          <cell r="F352" t="e">
            <v>#N/A</v>
          </cell>
          <cell r="G352" t="e">
            <v>#N/A</v>
          </cell>
          <cell r="H352">
            <v>22250.079999999998</v>
          </cell>
        </row>
        <row r="353">
          <cell r="A353" t="str">
            <v>QCNBAG01590</v>
          </cell>
          <cell r="B353" t="str">
            <v>Laptops</v>
          </cell>
          <cell r="C353" t="str">
            <v>EB Category/Laptops/Refurbished Laptops</v>
          </cell>
          <cell r="D353" t="str">
            <v>Refurbished Dell Latitude E5430 (Core I5 3Rd Gen/4GB/500GB/Webcam/14''/Win-10 Pro)</v>
          </cell>
          <cell r="E353">
            <v>0</v>
          </cell>
          <cell r="F353" t="e">
            <v>#N/A</v>
          </cell>
          <cell r="G353" t="e">
            <v>#N/A</v>
          </cell>
          <cell r="H353">
            <v>13999.519999999999</v>
          </cell>
        </row>
        <row r="354">
          <cell r="A354" t="str">
            <v>QCNBAG01597</v>
          </cell>
          <cell r="B354" t="str">
            <v>Laptops</v>
          </cell>
          <cell r="C354" t="str">
            <v>EB Category/Laptops/Refurbished Laptops</v>
          </cell>
          <cell r="D354" t="str">
            <v>Refurbished Dell Latitude E6540 (Core I5 4Th Gen/8GB/500GB/Webcam/15.6''/DOS)</v>
          </cell>
          <cell r="E354">
            <v>0</v>
          </cell>
          <cell r="F354" t="e">
            <v>#N/A</v>
          </cell>
          <cell r="G354" t="e">
            <v>#N/A</v>
          </cell>
          <cell r="H354">
            <v>19999.82</v>
          </cell>
        </row>
        <row r="355">
          <cell r="A355" t="str">
            <v>QCNBAG01600</v>
          </cell>
          <cell r="B355" t="str">
            <v>Laptops</v>
          </cell>
          <cell r="C355" t="str">
            <v>EB Category/Laptops/Refurbished Laptops</v>
          </cell>
          <cell r="D355" t="str">
            <v>Refurbished HP Elitebook 840 G1 (Core I5 4Th Gen/4GB/320GB/Webcam/14'' No Touch/DOS)</v>
          </cell>
          <cell r="E355">
            <v>0</v>
          </cell>
          <cell r="F355" t="e">
            <v>#N/A</v>
          </cell>
          <cell r="G355" t="e">
            <v>#N/A</v>
          </cell>
          <cell r="H355">
            <v>17500.579999999998</v>
          </cell>
        </row>
        <row r="356">
          <cell r="A356" t="str">
            <v>QCNBAG01558</v>
          </cell>
          <cell r="B356" t="str">
            <v>Laptops</v>
          </cell>
          <cell r="C356" t="str">
            <v>EB Category/Laptops/Refurbished Laptops</v>
          </cell>
          <cell r="D356" t="str">
            <v>Refurbished HP Elitebook 840 G4 (Core I5 7Th Gen/8GB/512GB SSD/Webcam/14'' Touch/DOS)</v>
          </cell>
          <cell r="E356">
            <v>0</v>
          </cell>
          <cell r="F356" t="e">
            <v>#N/A</v>
          </cell>
          <cell r="G356" t="e">
            <v>#N/A</v>
          </cell>
          <cell r="H356">
            <v>22500.239999999998</v>
          </cell>
        </row>
        <row r="357">
          <cell r="A357" t="str">
            <v>QCNBAG01612</v>
          </cell>
          <cell r="B357" t="str">
            <v>Laptops</v>
          </cell>
          <cell r="C357" t="str">
            <v>EB Category/Laptops/Refurbished Laptops</v>
          </cell>
          <cell r="D357" t="str">
            <v>Refurbished HP Elitebook 820 G2 (Core I7 5Th Gen/4GB/500GB/Webcam/12.5''/DOS)</v>
          </cell>
          <cell r="E357">
            <v>0</v>
          </cell>
          <cell r="F357" t="e">
            <v>#N/A</v>
          </cell>
          <cell r="G357" t="e">
            <v>#N/A</v>
          </cell>
          <cell r="H357">
            <v>17500.579999999998</v>
          </cell>
        </row>
        <row r="358">
          <cell r="A358" t="str">
            <v>QCNBAG01613</v>
          </cell>
          <cell r="B358" t="str">
            <v>Laptops</v>
          </cell>
          <cell r="C358" t="str">
            <v>EB Category/Laptops/Refurbished Laptops</v>
          </cell>
          <cell r="D358" t="str">
            <v>Refurbished HP Elitebook 820 G3 (Core I5 6Th Gen/8GB/500GB/Webcam/12.5''/DOS)</v>
          </cell>
          <cell r="E358">
            <v>0</v>
          </cell>
          <cell r="F358" t="e">
            <v>#N/A</v>
          </cell>
          <cell r="G358" t="e">
            <v>#N/A</v>
          </cell>
          <cell r="H358">
            <v>17000.259999999998</v>
          </cell>
        </row>
        <row r="359">
          <cell r="A359" t="str">
            <v>QCNBAG01614</v>
          </cell>
          <cell r="B359" t="str">
            <v>Laptops</v>
          </cell>
          <cell r="C359" t="str">
            <v>EB Category/Laptops/Refurbished Laptops</v>
          </cell>
          <cell r="D359" t="str">
            <v>Refurbished HP Elitebook 820 G3 (Core I5 6Th Gen/8GB/256GB SSD/Webcam/12.5''/DOS)</v>
          </cell>
          <cell r="E359">
            <v>0</v>
          </cell>
          <cell r="F359">
            <v>1</v>
          </cell>
          <cell r="G359">
            <v>1</v>
          </cell>
          <cell r="H359">
            <v>16899.96</v>
          </cell>
        </row>
        <row r="360">
          <cell r="A360" t="str">
            <v>QCNBAG01615</v>
          </cell>
          <cell r="B360" t="str">
            <v>Laptops</v>
          </cell>
          <cell r="C360" t="str">
            <v>EB Category/Laptops/Refurbished Laptops</v>
          </cell>
          <cell r="D360" t="str">
            <v>Refurbished Dell Latitude E5270 (Core I5 6Th/4GB/500GB/Webcam/12.5'' No Touch/DOS)</v>
          </cell>
          <cell r="E360">
            <v>0</v>
          </cell>
          <cell r="F360" t="e">
            <v>#N/A</v>
          </cell>
          <cell r="G360" t="e">
            <v>#N/A</v>
          </cell>
          <cell r="H360">
            <v>15000.16</v>
          </cell>
        </row>
        <row r="361">
          <cell r="A361" t="str">
            <v>QCNBAG01616</v>
          </cell>
          <cell r="B361" t="str">
            <v>Laptops</v>
          </cell>
          <cell r="C361" t="str">
            <v>EB Category/Laptops/Refurbished Laptops</v>
          </cell>
          <cell r="D361" t="str">
            <v>Refurbished Dell Latitude E5270 (Core I5 6Th/8GB/256GB SSD/Webcam/12.5'' No Touch/DOS)</v>
          </cell>
          <cell r="E361">
            <v>8</v>
          </cell>
          <cell r="F361">
            <v>8</v>
          </cell>
          <cell r="G361">
            <v>0</v>
          </cell>
          <cell r="H361">
            <v>17000.259999999998</v>
          </cell>
        </row>
        <row r="362">
          <cell r="A362" t="str">
            <v>QCNBAG01617</v>
          </cell>
          <cell r="B362" t="str">
            <v>Laptops</v>
          </cell>
          <cell r="C362" t="str">
            <v>EB Category/Laptops/Refurbished Laptops</v>
          </cell>
          <cell r="D362" t="str">
            <v>Refurbished Dell Latitude E5470 (Core I5 6Th Gen/8GB/256GB SSD/Webcam/14'' No Touch/DOS)</v>
          </cell>
          <cell r="E362">
            <v>2</v>
          </cell>
          <cell r="F362">
            <v>3</v>
          </cell>
          <cell r="G362">
            <v>1</v>
          </cell>
          <cell r="H362">
            <v>17749.559999999998</v>
          </cell>
        </row>
        <row r="363">
          <cell r="A363" t="str">
            <v>QCNBAG01618</v>
          </cell>
          <cell r="B363" t="str">
            <v>Laptops</v>
          </cell>
          <cell r="C363" t="str">
            <v>EB Category/Laptops/Refurbished Laptops</v>
          </cell>
          <cell r="D363" t="str">
            <v>Refurbished HP Probook 440 G3 (Core I5 6Th/8GB/500GB/Webcam/14''/DOS)</v>
          </cell>
          <cell r="E363">
            <v>0</v>
          </cell>
          <cell r="F363" t="e">
            <v>#N/A</v>
          </cell>
          <cell r="G363" t="e">
            <v>#N/A</v>
          </cell>
          <cell r="H363">
            <v>16499.939999999999</v>
          </cell>
        </row>
        <row r="364">
          <cell r="A364" t="str">
            <v>QCNBAG01623</v>
          </cell>
          <cell r="B364" t="str">
            <v>Laptops</v>
          </cell>
          <cell r="C364" t="str">
            <v>EB Category/Laptops/Refurbished Laptops</v>
          </cell>
          <cell r="D364" t="str">
            <v>Refurbished HP Probook 440 G3 (Core I5 6Th/4GB/500GB/Webcam/14''/DOS)</v>
          </cell>
          <cell r="E364">
            <v>0</v>
          </cell>
          <cell r="F364">
            <v>1</v>
          </cell>
          <cell r="G364">
            <v>1</v>
          </cell>
          <cell r="H364">
            <v>17000.259999999998</v>
          </cell>
        </row>
        <row r="365">
          <cell r="A365" t="str">
            <v>QCNBAG01624</v>
          </cell>
          <cell r="B365" t="str">
            <v>Laptops</v>
          </cell>
          <cell r="C365" t="str">
            <v>EB Category/Laptops/Refurbished Laptops</v>
          </cell>
          <cell r="D365" t="str">
            <v>Refurbished HP Probook 440 G4 (Core I3 7Th Gen/4GB/500GB/Webcam/14''/DOS)</v>
          </cell>
          <cell r="E365">
            <v>0</v>
          </cell>
          <cell r="F365" t="e">
            <v>#N/A</v>
          </cell>
          <cell r="G365" t="e">
            <v>#N/A</v>
          </cell>
          <cell r="H365">
            <v>16499.939999999999</v>
          </cell>
        </row>
        <row r="366">
          <cell r="A366" t="str">
            <v>QCNBAG01629</v>
          </cell>
          <cell r="B366" t="str">
            <v>Laptops</v>
          </cell>
          <cell r="C366" t="str">
            <v>EB Category/Laptops/Refurbished Laptops</v>
          </cell>
          <cell r="D366" t="str">
            <v>Refurbished HP Elitebook 840 G4 (Core I7 7Th Gen/8GB/256GB SSD/Webcam/14'' Touch/DOS)</v>
          </cell>
          <cell r="E366">
            <v>0</v>
          </cell>
          <cell r="F366" t="e">
            <v>#N/A</v>
          </cell>
          <cell r="G366" t="e">
            <v>#N/A</v>
          </cell>
          <cell r="H366">
            <v>23000.559999999998</v>
          </cell>
        </row>
        <row r="367">
          <cell r="A367" t="str">
            <v>QCNBAG01632</v>
          </cell>
          <cell r="B367" t="str">
            <v>Laptops</v>
          </cell>
          <cell r="C367" t="str">
            <v>EB Category/Laptops/Refurbished Laptops</v>
          </cell>
          <cell r="D367" t="str">
            <v>Refurbished HP Elitebook 820 G2 (Core I5 5Th Gen/4GB/320GB /Webcam/12.5''/DOS)</v>
          </cell>
          <cell r="E367">
            <v>0</v>
          </cell>
          <cell r="F367" t="e">
            <v>#N/A</v>
          </cell>
          <cell r="G367" t="e">
            <v>#N/A</v>
          </cell>
          <cell r="H367">
            <v>16499.939999999999</v>
          </cell>
        </row>
        <row r="368">
          <cell r="A368" t="str">
            <v>QCNBAG01639</v>
          </cell>
          <cell r="B368" t="str">
            <v>Laptops</v>
          </cell>
          <cell r="C368" t="str">
            <v>EB Category/Laptops/Refurbished Laptops</v>
          </cell>
          <cell r="D368" t="str">
            <v>Refurbished Dell Vostro 1540 (Core I3 1St Gen/4GB/320GB/Webcam/15.6''/DOS)</v>
          </cell>
          <cell r="E368">
            <v>0</v>
          </cell>
          <cell r="F368" t="e">
            <v>#N/A</v>
          </cell>
          <cell r="G368" t="e">
            <v>#N/A</v>
          </cell>
          <cell r="H368">
            <v>8999.8599999999988</v>
          </cell>
        </row>
        <row r="369">
          <cell r="A369" t="str">
            <v>QCNBAG01641</v>
          </cell>
          <cell r="B369" t="str">
            <v>Laptops</v>
          </cell>
          <cell r="C369" t="str">
            <v>EB Category/Laptops/Refurbished Laptops</v>
          </cell>
          <cell r="D369" t="str">
            <v>Refurbished Dell Latitude E5270 (Core I5 6Th Gen/4GB/256GB SSD/Webcam/12.5'' No Touch/DOS)</v>
          </cell>
          <cell r="E369">
            <v>0</v>
          </cell>
          <cell r="F369" t="e">
            <v>#N/A</v>
          </cell>
          <cell r="G369" t="e">
            <v>#N/A</v>
          </cell>
          <cell r="H369">
            <v>26999.579999999998</v>
          </cell>
        </row>
        <row r="370">
          <cell r="A370" t="str">
            <v>QCNBAG01644</v>
          </cell>
          <cell r="B370" t="str">
            <v>Laptops</v>
          </cell>
          <cell r="C370" t="str">
            <v>EB Category/Laptops/Refurbished Laptops</v>
          </cell>
          <cell r="D370" t="str">
            <v>Refurbished HP Elitebook 840 G3 (Core I5 6Th Gen/8GB/512GB SSD/Webcam/14'' Touch/DOS)</v>
          </cell>
          <cell r="E370">
            <v>0</v>
          </cell>
          <cell r="F370" t="e">
            <v>#N/A</v>
          </cell>
          <cell r="G370" t="e">
            <v>#N/A</v>
          </cell>
          <cell r="H370">
            <v>20249.98</v>
          </cell>
        </row>
        <row r="371">
          <cell r="A371" t="str">
            <v>QCNBAG01645</v>
          </cell>
          <cell r="B371" t="str">
            <v>Laptops</v>
          </cell>
          <cell r="C371" t="str">
            <v>EB Category/Laptops/Refurbished Laptops</v>
          </cell>
          <cell r="D371" t="str">
            <v>Refurbished HP Probook 440 G3 (Core I5 6Th Gen/4GB/256GB SSD/Webcam/14''/DOS)</v>
          </cell>
          <cell r="E371">
            <v>0</v>
          </cell>
          <cell r="F371" t="e">
            <v>#N/A</v>
          </cell>
          <cell r="G371" t="e">
            <v>#N/A</v>
          </cell>
          <cell r="H371">
            <v>19749.66</v>
          </cell>
        </row>
        <row r="372">
          <cell r="A372" t="str">
            <v>QCNBAG01646</v>
          </cell>
          <cell r="B372" t="str">
            <v>Laptops</v>
          </cell>
          <cell r="C372" t="str">
            <v>EB Category/Laptops/Refurbished Laptops</v>
          </cell>
          <cell r="D372" t="str">
            <v>Refurbished HP Probook 430 G2 (Core I5 5Th Gen/4GB/320GB/Webcam/13.3''/DOS)</v>
          </cell>
          <cell r="E372">
            <v>0</v>
          </cell>
          <cell r="F372" t="e">
            <v>#N/A</v>
          </cell>
          <cell r="G372" t="e">
            <v>#N/A</v>
          </cell>
          <cell r="H372">
            <v>19999.82</v>
          </cell>
        </row>
        <row r="373">
          <cell r="A373" t="str">
            <v>QCNBAG01649</v>
          </cell>
          <cell r="B373" t="str">
            <v>Laptops</v>
          </cell>
          <cell r="C373" t="str">
            <v>EB Category/Laptops/Refurbished Laptops</v>
          </cell>
          <cell r="D373" t="str">
            <v>Refurbished HP Probook 440 G2 (Core I7 4Th Gen/4GB/500GB/Webcam/14''/DOS)</v>
          </cell>
          <cell r="E373">
            <v>0</v>
          </cell>
          <cell r="F373" t="e">
            <v>#N/A</v>
          </cell>
          <cell r="G373" t="e">
            <v>#N/A</v>
          </cell>
          <cell r="H373">
            <v>17000.259999999998</v>
          </cell>
        </row>
        <row r="374">
          <cell r="A374" t="str">
            <v>QCNBAG01651</v>
          </cell>
          <cell r="B374" t="str">
            <v>Laptops</v>
          </cell>
          <cell r="C374" t="str">
            <v>EB Category/Laptops/Refurbished Laptops</v>
          </cell>
          <cell r="D374" t="str">
            <v>Refurbished HP Elitebook 840 G3 (Core I5 6Th Gen/8GB/256GB SSD/Webcam/14'' Touch/DOS)</v>
          </cell>
          <cell r="E374">
            <v>1</v>
          </cell>
          <cell r="F374">
            <v>2</v>
          </cell>
          <cell r="G374">
            <v>1</v>
          </cell>
          <cell r="H374">
            <v>19250.52</v>
          </cell>
        </row>
        <row r="375">
          <cell r="A375" t="str">
            <v>QCNBAG01653</v>
          </cell>
          <cell r="B375" t="str">
            <v>Laptops</v>
          </cell>
          <cell r="C375" t="str">
            <v>EB Category/Laptops/Refurbished Laptops</v>
          </cell>
          <cell r="D375" t="str">
            <v>Refurbished Dell Latitude E7470 (Core I5 6Th Gen/8GB/256GB SSD/Webcam/14''/Win-10 Pro)</v>
          </cell>
          <cell r="E375">
            <v>0</v>
          </cell>
          <cell r="F375" t="e">
            <v>#N/A</v>
          </cell>
          <cell r="G375" t="e">
            <v>#N/A</v>
          </cell>
          <cell r="H375">
            <v>19999.82</v>
          </cell>
        </row>
        <row r="376">
          <cell r="A376" t="str">
            <v>QCNBAG01655</v>
          </cell>
          <cell r="B376" t="str">
            <v>Laptops</v>
          </cell>
          <cell r="C376" t="str">
            <v>EB Category/Laptops/Refurbished Laptops</v>
          </cell>
          <cell r="D376" t="str">
            <v>Refurbished HP Elitebook X360 1030 G2 (Core I5 7Th Gen/8GB/512GB SSD/Webcam/13.3'' Touch/DOS)(2-In-1 Convertible)</v>
          </cell>
          <cell r="E376">
            <v>0</v>
          </cell>
          <cell r="F376" t="e">
            <v>#N/A</v>
          </cell>
          <cell r="G376" t="e">
            <v>#N/A</v>
          </cell>
          <cell r="H376">
            <v>32999.879999999997</v>
          </cell>
        </row>
        <row r="377">
          <cell r="A377" t="str">
            <v>QCNBAG01658</v>
          </cell>
          <cell r="B377" t="str">
            <v>Laptops</v>
          </cell>
          <cell r="C377" t="str">
            <v>EB Category/Laptops/Refurbished Laptops</v>
          </cell>
          <cell r="D377" t="str">
            <v>Refurbished Dell Latitude E7450 (Core I7 5Th Gen/8GB/512GB SSD/Webcam/14'' No Touch/Win-10 Pro)</v>
          </cell>
          <cell r="E377">
            <v>0</v>
          </cell>
          <cell r="F377" t="e">
            <v>#N/A</v>
          </cell>
          <cell r="G377" t="e">
            <v>#N/A</v>
          </cell>
          <cell r="H377">
            <v>22500.239999999998</v>
          </cell>
        </row>
        <row r="378">
          <cell r="A378" t="str">
            <v>QCNBAG01660</v>
          </cell>
          <cell r="B378" t="str">
            <v>Laptops</v>
          </cell>
          <cell r="C378" t="str">
            <v>EB Category/Laptops/Refurbished Laptops</v>
          </cell>
          <cell r="D378" t="str">
            <v>Refurbished Lenovo Thinkpad L460 (Core I5 6Th Gen/8GB/256GB SSD/Webcam/14''/DOS) With Adapter</v>
          </cell>
          <cell r="E378">
            <v>4</v>
          </cell>
          <cell r="F378">
            <v>15</v>
          </cell>
          <cell r="G378">
            <v>11</v>
          </cell>
          <cell r="H378">
            <v>15000.16</v>
          </cell>
        </row>
        <row r="379">
          <cell r="A379" t="str">
            <v>QCNBAG01664</v>
          </cell>
          <cell r="B379" t="str">
            <v>Laptops</v>
          </cell>
          <cell r="C379" t="str">
            <v>EB Category/Laptops/Refurbished Laptops,EB Category/Apple Products,EB Category/Apple Products/Refurbished Laptops</v>
          </cell>
          <cell r="D379" t="str">
            <v>Refurbished Apple Macbook Air A1465 (Core I5 4Th Gen/4GB/128GB SSD/Webcam/11.6''/Mac Os Mojave)</v>
          </cell>
          <cell r="E379">
            <v>0</v>
          </cell>
          <cell r="F379" t="e">
            <v>#N/A</v>
          </cell>
          <cell r="G379" t="e">
            <v>#N/A</v>
          </cell>
          <cell r="H379">
            <v>37800.119999999995</v>
          </cell>
        </row>
        <row r="380">
          <cell r="A380" t="str">
            <v>QCNBAG01666</v>
          </cell>
          <cell r="B380" t="str">
            <v>Laptops</v>
          </cell>
          <cell r="C380" t="str">
            <v>EB Category/Laptops/Refurbished Laptops,EB Category/Apple Products,EB Category/Apple Products/Refurbished Laptops</v>
          </cell>
          <cell r="D380" t="str">
            <v>Refurbished Apple Macbook Air A1466 (Core I5 5Th Gen/4GB/128GB SSD/Webcam/13.3''/Mac Os Mojave)</v>
          </cell>
          <cell r="E380">
            <v>0</v>
          </cell>
          <cell r="F380" t="e">
            <v>#N/A</v>
          </cell>
          <cell r="G380" t="e">
            <v>#N/A</v>
          </cell>
          <cell r="H380">
            <v>39999.64</v>
          </cell>
        </row>
        <row r="381">
          <cell r="A381" t="str">
            <v>QCNBAG01662</v>
          </cell>
          <cell r="B381" t="str">
            <v>Laptops</v>
          </cell>
          <cell r="C381" t="str">
            <v>EB Category/Laptops/Refurbished Laptops</v>
          </cell>
          <cell r="D381" t="str">
            <v>Refurbished HP 240 G5 Notebook (Core I3 5Th Gen/4GB/500GB/Webcam/14''/DOS)</v>
          </cell>
          <cell r="E381">
            <v>0</v>
          </cell>
          <cell r="F381" t="e">
            <v>#N/A</v>
          </cell>
          <cell r="G381" t="e">
            <v>#N/A</v>
          </cell>
          <cell r="H381">
            <v>13999.519999999999</v>
          </cell>
        </row>
        <row r="382">
          <cell r="A382" t="str">
            <v>QCNBAG01667</v>
          </cell>
          <cell r="B382" t="str">
            <v>Laptops</v>
          </cell>
          <cell r="C382" t="str">
            <v>EB Category/Laptops/Refurbished Laptops</v>
          </cell>
          <cell r="D382" t="str">
            <v>Refurbished Dell Latitude E7470 (Core I5 6Th Gen/8GB/256GB SSD/Webcam/14'' Touch/DOS)</v>
          </cell>
          <cell r="E382">
            <v>0</v>
          </cell>
          <cell r="F382" t="e">
            <v>#N/A</v>
          </cell>
          <cell r="G382" t="e">
            <v>#N/A</v>
          </cell>
          <cell r="H382">
            <v>21000.46</v>
          </cell>
        </row>
        <row r="383">
          <cell r="A383" t="str">
            <v>QCNBAG01669</v>
          </cell>
          <cell r="B383" t="str">
            <v>Laptops</v>
          </cell>
          <cell r="C383" t="str">
            <v>EB Category/Laptops/Refurbished Laptops</v>
          </cell>
          <cell r="D383" t="str">
            <v>Refurbished HP Probook 6570B (Core I5 3Rd Gen/4GB/320GB/Webcam/15.6''/DOS)</v>
          </cell>
          <cell r="E383">
            <v>0</v>
          </cell>
          <cell r="F383" t="e">
            <v>#N/A</v>
          </cell>
          <cell r="G383" t="e">
            <v>#N/A</v>
          </cell>
          <cell r="H383">
            <v>15000.16</v>
          </cell>
        </row>
        <row r="384">
          <cell r="A384" t="str">
            <v>QCNBAG01670</v>
          </cell>
          <cell r="B384" t="str">
            <v>Laptops</v>
          </cell>
          <cell r="C384" t="str">
            <v>EB Category/Laptops/Refurbished Laptops</v>
          </cell>
          <cell r="D384" t="str">
            <v>Refurbished Dell Latitude E7240 (Core I5 4Th Gen/4GB/128GB SSD/Webcam/12.5''/DOS)</v>
          </cell>
          <cell r="E384">
            <v>0</v>
          </cell>
          <cell r="F384" t="e">
            <v>#N/A</v>
          </cell>
          <cell r="G384" t="e">
            <v>#N/A</v>
          </cell>
          <cell r="H384">
            <v>19000.36</v>
          </cell>
        </row>
        <row r="385">
          <cell r="A385" t="str">
            <v>QCNBAG01672</v>
          </cell>
          <cell r="B385" t="str">
            <v>Laptops</v>
          </cell>
          <cell r="C385" t="str">
            <v>EB Category/Laptops/Refurbished Laptops</v>
          </cell>
          <cell r="D385" t="str">
            <v>Refurbished HP Spectre Pro X360 G2 (Core I5 6Th Gen/8GB/256GB SSD/Webcam/13.3'' Touch/DOS)</v>
          </cell>
          <cell r="E385">
            <v>0</v>
          </cell>
          <cell r="F385" t="e">
            <v>#N/A</v>
          </cell>
          <cell r="G385" t="e">
            <v>#N/A</v>
          </cell>
          <cell r="H385">
            <v>32000.42</v>
          </cell>
        </row>
        <row r="386">
          <cell r="A386" t="str">
            <v>QCNBAG01673</v>
          </cell>
          <cell r="B386" t="str">
            <v>Laptops</v>
          </cell>
          <cell r="C386" t="str">
            <v>EB Category/Laptops/Refurbished Laptops</v>
          </cell>
          <cell r="D386" t="str">
            <v>Refurbished Dell Latitude E5570 (Core I5 6Th Gen/8GB/500GB/Webcam/15.6''/DOS)</v>
          </cell>
          <cell r="E386">
            <v>0</v>
          </cell>
          <cell r="F386" t="e">
            <v>#N/A</v>
          </cell>
          <cell r="G386" t="e">
            <v>#N/A</v>
          </cell>
          <cell r="H386">
            <v>24999.48</v>
          </cell>
        </row>
        <row r="387">
          <cell r="A387" t="str">
            <v>QCNBAG01674</v>
          </cell>
          <cell r="B387" t="str">
            <v>Laptops</v>
          </cell>
          <cell r="C387" t="str">
            <v>EB Category/Laptops/Refurbished Laptops</v>
          </cell>
          <cell r="D387" t="str">
            <v>Refurbished Dell Latitude E7470 (Core I7 6Th Gen/8GB/128GB SSD/Webcam/14'' No Touch/DOS)</v>
          </cell>
          <cell r="E387">
            <v>0</v>
          </cell>
          <cell r="F387" t="e">
            <v>#N/A</v>
          </cell>
          <cell r="G387" t="e">
            <v>#N/A</v>
          </cell>
          <cell r="H387">
            <v>27499.899999999998</v>
          </cell>
        </row>
        <row r="388">
          <cell r="A388" t="str">
            <v>QCNBAG01678</v>
          </cell>
          <cell r="B388" t="str">
            <v>Laptops</v>
          </cell>
          <cell r="C388" t="str">
            <v>EB Category/Laptops/Refurbished Laptops</v>
          </cell>
          <cell r="D388" t="str">
            <v>Refurbished Dell Latitude E6540 (Core I5 4Th Gen/4GB/500GB/Webcam/15.6''/Win-10 Pro)</v>
          </cell>
          <cell r="E388">
            <v>0</v>
          </cell>
          <cell r="F388" t="e">
            <v>#N/A</v>
          </cell>
          <cell r="G388" t="e">
            <v>#N/A</v>
          </cell>
          <cell r="H388">
            <v>23000.559999999998</v>
          </cell>
        </row>
        <row r="389">
          <cell r="A389" t="str">
            <v>QCNBAG01680</v>
          </cell>
          <cell r="B389" t="str">
            <v>Laptops</v>
          </cell>
          <cell r="C389" t="str">
            <v>EB Category/Laptops/Refurbished Laptops,EB Category/Apple Products,EB Category/Apple Products/Refurbished Laptops</v>
          </cell>
          <cell r="D389" t="str">
            <v>Refurbished Apple Macbook Pro A1278 (Core I7 2Nd Gen/4GB/500GB/Webcam/13.3''/Mac Os X El Capitan)</v>
          </cell>
          <cell r="E389">
            <v>0</v>
          </cell>
          <cell r="F389" t="e">
            <v>#N/A</v>
          </cell>
          <cell r="G389" t="e">
            <v>#N/A</v>
          </cell>
          <cell r="H389">
            <v>30000.32</v>
          </cell>
        </row>
        <row r="390">
          <cell r="A390" t="str">
            <v>QCNBAG01682</v>
          </cell>
          <cell r="B390" t="str">
            <v>Laptops</v>
          </cell>
          <cell r="C390" t="str">
            <v>EB Category/Laptops/Refurbished Laptops,EB Category/Apple Products,EB Category/Apple Products/Refurbished Laptops</v>
          </cell>
          <cell r="D390" t="str">
            <v>Refurbished Apple Macbook Pro A1286 (Core I7 2Nd Gen/4GB/500GB/Webcam/15.4''/Mac Os X El Capitan)</v>
          </cell>
          <cell r="E390">
            <v>0</v>
          </cell>
          <cell r="F390" t="e">
            <v>#N/A</v>
          </cell>
          <cell r="G390" t="e">
            <v>#N/A</v>
          </cell>
          <cell r="H390">
            <v>28999.68</v>
          </cell>
        </row>
        <row r="391">
          <cell r="A391" t="str">
            <v>QCNBAG01686</v>
          </cell>
          <cell r="B391" t="str">
            <v>Laptops</v>
          </cell>
          <cell r="C391" t="str">
            <v>EB Category/Laptops/Refurbished Laptops</v>
          </cell>
          <cell r="D391" t="str">
            <v>Refurbished HP Elitebook 840 G4 (Core I5 7Th Gen/8GB/500GB/Webcam/14'' No Touch/DOS)</v>
          </cell>
          <cell r="E391">
            <v>0</v>
          </cell>
          <cell r="F391" t="e">
            <v>#N/A</v>
          </cell>
          <cell r="G391" t="e">
            <v>#N/A</v>
          </cell>
          <cell r="H391">
            <v>24500.34</v>
          </cell>
        </row>
        <row r="392">
          <cell r="A392" t="str">
            <v>QCNBAG01689</v>
          </cell>
          <cell r="B392" t="str">
            <v>Laptops</v>
          </cell>
          <cell r="C392" t="str">
            <v>EB Category/Laptops/Refurbished Laptops,EB Category/Apple Products,EB Category/Apple Products/Refurbished Laptops</v>
          </cell>
          <cell r="D392" t="str">
            <v>Refurbished Apple Macbook Pro Retina A1398 (Core I7 4Th Gen/16GB/256GB SSD/Webcam/15.4''/Mac Os X El Capitan)</v>
          </cell>
          <cell r="E392">
            <v>0</v>
          </cell>
          <cell r="F392" t="e">
            <v>#N/A</v>
          </cell>
          <cell r="G392" t="e">
            <v>#N/A</v>
          </cell>
          <cell r="H392">
            <v>39000.18</v>
          </cell>
        </row>
        <row r="393">
          <cell r="A393" t="str">
            <v>QCNBAG01690</v>
          </cell>
          <cell r="B393" t="str">
            <v>Laptops</v>
          </cell>
          <cell r="C393" t="str">
            <v>EB Category/Laptops/Refurbished Laptops</v>
          </cell>
          <cell r="D393" t="str">
            <v>Refurbished Dell Latitude E7250 (Core I5 5Th Gen/4GB/256GB SSD/Webcam/12.5''/DOS)</v>
          </cell>
          <cell r="E393">
            <v>0</v>
          </cell>
          <cell r="F393" t="e">
            <v>#N/A</v>
          </cell>
          <cell r="G393" t="e">
            <v>#N/A</v>
          </cell>
          <cell r="H393">
            <v>13999.519999999999</v>
          </cell>
        </row>
        <row r="394">
          <cell r="A394" t="str">
            <v>QCNBAG01691</v>
          </cell>
          <cell r="B394" t="str">
            <v>Laptops</v>
          </cell>
          <cell r="C394" t="str">
            <v>EB Category/Laptops/Refurbished Laptops</v>
          </cell>
          <cell r="D394" t="str">
            <v>Refurbished HP Elitebook 850 G1 (Core I5 4Th Gen/4GB/500GB/Webcam/15.6'' Touch/DOS)</v>
          </cell>
          <cell r="E394">
            <v>0</v>
          </cell>
          <cell r="F394" t="e">
            <v>#N/A</v>
          </cell>
          <cell r="G394" t="e">
            <v>#N/A</v>
          </cell>
          <cell r="H394">
            <v>17500.579999999998</v>
          </cell>
        </row>
        <row r="395">
          <cell r="A395" t="str">
            <v>QCNBAG01692</v>
          </cell>
          <cell r="B395" t="str">
            <v>Laptops</v>
          </cell>
          <cell r="C395" t="str">
            <v>EB Category/Laptops/Refurbished Laptops,EB Category/Apple Products,EB Category/Apple Products/Refurbished Laptops</v>
          </cell>
          <cell r="D395" t="str">
            <v>Refurbished Apple Macbook Pro Retina A1398 (Core I7 4Th Gen/8GB/256GB SSD/Webcam/15.4''/Mac Os X El Capitan)</v>
          </cell>
          <cell r="E395">
            <v>0</v>
          </cell>
          <cell r="F395" t="e">
            <v>#N/A</v>
          </cell>
          <cell r="G395" t="e">
            <v>#N/A</v>
          </cell>
          <cell r="H395">
            <v>54999.799999999996</v>
          </cell>
        </row>
        <row r="396">
          <cell r="A396" t="str">
            <v>QCNBAG01693</v>
          </cell>
          <cell r="B396" t="str">
            <v>Laptops</v>
          </cell>
          <cell r="C396" t="str">
            <v>EB Category/Laptops/Refurbished Laptops</v>
          </cell>
          <cell r="D396" t="str">
            <v>Refurbished Dell Latitude E6440 (Core I5 4Th Gen/4GB/240GB SSD/Webcam/14''/DOS)</v>
          </cell>
          <cell r="E396">
            <v>0</v>
          </cell>
          <cell r="F396" t="e">
            <v>#N/A</v>
          </cell>
          <cell r="G396" t="e">
            <v>#N/A</v>
          </cell>
          <cell r="H396">
            <v>19499.5</v>
          </cell>
        </row>
        <row r="397">
          <cell r="A397" t="str">
            <v>QCNBAG01694</v>
          </cell>
          <cell r="B397" t="str">
            <v>Laptops</v>
          </cell>
          <cell r="C397" t="str">
            <v>EB Category/Laptops/Refurbished Laptops</v>
          </cell>
          <cell r="D397" t="str">
            <v>Refurbished Dell Latitude 5480 (Core I5 6Th Gen/8GB/500GB/Webcam/14''/DOS)</v>
          </cell>
          <cell r="E397">
            <v>0</v>
          </cell>
          <cell r="F397" t="e">
            <v>#N/A</v>
          </cell>
          <cell r="G397" t="e">
            <v>#N/A</v>
          </cell>
          <cell r="H397">
            <v>21000.46</v>
          </cell>
        </row>
        <row r="398">
          <cell r="A398" t="str">
            <v>QCNBAG01695</v>
          </cell>
          <cell r="B398" t="str">
            <v>Laptops</v>
          </cell>
          <cell r="C398" t="str">
            <v>EB Category/Laptops/Refurbished Laptops</v>
          </cell>
          <cell r="D398" t="str">
            <v>Refurbished HP Probook 650 G2 (Core I5 6Th Gen/8GB/500GB/Webcam/15.6''/DOS)</v>
          </cell>
          <cell r="E398">
            <v>0</v>
          </cell>
          <cell r="F398" t="e">
            <v>#N/A</v>
          </cell>
          <cell r="G398" t="e">
            <v>#N/A</v>
          </cell>
          <cell r="H398">
            <v>21999.919999999998</v>
          </cell>
        </row>
        <row r="399">
          <cell r="A399" t="str">
            <v>QCNBAG01696</v>
          </cell>
          <cell r="B399" t="str">
            <v>Laptops</v>
          </cell>
          <cell r="C399" t="str">
            <v>EB Category/Laptops/Refurbished Laptops</v>
          </cell>
          <cell r="D399" t="str">
            <v>Refurbished Dell Latitude 7480 (Core I5 6Th Gen/8GB/256GB SSD/Webcam/14''/DOS)</v>
          </cell>
          <cell r="E399">
            <v>0</v>
          </cell>
          <cell r="F399" t="e">
            <v>#N/A</v>
          </cell>
          <cell r="G399" t="e">
            <v>#N/A</v>
          </cell>
          <cell r="H399">
            <v>18249.879999999997</v>
          </cell>
        </row>
        <row r="400">
          <cell r="A400" t="str">
            <v>QCNBAG01697</v>
          </cell>
          <cell r="B400" t="str">
            <v>Laptops</v>
          </cell>
          <cell r="C400" t="str">
            <v>EB Category/Laptops/Refurbished Laptops</v>
          </cell>
          <cell r="D400" t="str">
            <v>Refurbished Dell Latitude 7480 (Core I5 6Th Gen/8GB/256GB SSD/Webcam/14''/Win-10 Pro)</v>
          </cell>
          <cell r="E400">
            <v>0</v>
          </cell>
          <cell r="F400" t="e">
            <v>#N/A</v>
          </cell>
          <cell r="G400" t="e">
            <v>#N/A</v>
          </cell>
          <cell r="H400">
            <v>22500.239999999998</v>
          </cell>
        </row>
        <row r="401">
          <cell r="A401" t="str">
            <v>QCNBAG01700</v>
          </cell>
          <cell r="B401" t="str">
            <v>Laptops</v>
          </cell>
          <cell r="C401" t="str">
            <v>EB Category/Laptops/Refurbished Laptops</v>
          </cell>
          <cell r="D401" t="str">
            <v>Refurbished HP Elitebook Folio 1040 G2 (Core I7 5Th Gen/8GB/256GB SSD/Webcam/14'' Touch/DOS)</v>
          </cell>
          <cell r="E401">
            <v>0</v>
          </cell>
          <cell r="F401" t="e">
            <v>#N/A</v>
          </cell>
          <cell r="G401" t="e">
            <v>#N/A</v>
          </cell>
          <cell r="H401">
            <v>30999.78</v>
          </cell>
        </row>
        <row r="402">
          <cell r="A402" t="str">
            <v>QCNBAG01708</v>
          </cell>
          <cell r="B402" t="str">
            <v>Laptops</v>
          </cell>
          <cell r="C402" t="str">
            <v>EB Category/Laptops/Refurbished Laptops</v>
          </cell>
          <cell r="D402" t="str">
            <v>Refurbished Dell Latitude 3460 (Core I3 5Th Gen/4GB/500GB/Webcam/14'' Touch/DOS)</v>
          </cell>
          <cell r="E402">
            <v>0</v>
          </cell>
          <cell r="F402" t="e">
            <v>#N/A</v>
          </cell>
          <cell r="G402" t="e">
            <v>#N/A</v>
          </cell>
          <cell r="H402">
            <v>19000.36</v>
          </cell>
        </row>
        <row r="403">
          <cell r="A403" t="str">
            <v>QCNBAG01710</v>
          </cell>
          <cell r="B403" t="str">
            <v>Laptops</v>
          </cell>
          <cell r="C403" t="str">
            <v>EB Category/Laptops/Refurbished Laptops</v>
          </cell>
          <cell r="D403" t="str">
            <v>Refurbished Dell Latitude E5550 (Core I5 5Th Gen/4GB/500GB/Webcam/15.6''/DOS)</v>
          </cell>
          <cell r="E403">
            <v>1</v>
          </cell>
          <cell r="F403">
            <v>1</v>
          </cell>
          <cell r="G403">
            <v>0</v>
          </cell>
          <cell r="H403">
            <v>15500.48</v>
          </cell>
        </row>
        <row r="404">
          <cell r="A404" t="str">
            <v>QCNBAG01716</v>
          </cell>
          <cell r="B404" t="str">
            <v>Laptops</v>
          </cell>
          <cell r="C404" t="str">
            <v>EB Category/Laptops/Refurbished Laptops</v>
          </cell>
          <cell r="D404" t="str">
            <v>Refurbished Lenovo Thinkpad T460 (Core I5 6Th Gen/8GB/500GB/Webcam/14''/DOS)</v>
          </cell>
          <cell r="E404">
            <v>0</v>
          </cell>
          <cell r="F404" t="e">
            <v>#N/A</v>
          </cell>
          <cell r="G404" t="e">
            <v>#N/A</v>
          </cell>
          <cell r="H404">
            <v>16899.96</v>
          </cell>
        </row>
        <row r="405">
          <cell r="A405" t="str">
            <v>QCNBAG01717</v>
          </cell>
          <cell r="B405" t="str">
            <v>Laptops</v>
          </cell>
          <cell r="C405" t="str">
            <v>EB Category/Laptops/Refurbished Laptops</v>
          </cell>
          <cell r="D405" t="str">
            <v>Refurbished Lenovo Thinkpad T520 (Core I7 2Nd Gen/4GB/500GB/Webcam/15.6''/DOS)</v>
          </cell>
          <cell r="E405">
            <v>0</v>
          </cell>
          <cell r="F405" t="e">
            <v>#N/A</v>
          </cell>
          <cell r="G405" t="e">
            <v>#N/A</v>
          </cell>
          <cell r="H405">
            <v>15999.619999999999</v>
          </cell>
        </row>
        <row r="406">
          <cell r="A406" t="str">
            <v>QCNBAG01720</v>
          </cell>
          <cell r="B406" t="str">
            <v>Laptops</v>
          </cell>
          <cell r="C406" t="str">
            <v>EB Category/Laptops/Refurbished Laptops</v>
          </cell>
          <cell r="D406" t="str">
            <v>Refurbished HP Elitebook Folio 1040 G2 (Core I5 5Th Gen/4GB/256GB SSD/Webcam/14'' No Touch/DOS)</v>
          </cell>
          <cell r="E406">
            <v>0</v>
          </cell>
          <cell r="F406" t="e">
            <v>#N/A</v>
          </cell>
          <cell r="G406" t="e">
            <v>#N/A</v>
          </cell>
          <cell r="H406">
            <v>17999.719999999998</v>
          </cell>
        </row>
        <row r="407">
          <cell r="A407" t="str">
            <v>QCNBAG01718</v>
          </cell>
          <cell r="B407" t="str">
            <v>Laptops</v>
          </cell>
          <cell r="C407" t="str">
            <v>EB Category/Laptops/Refurbished Laptops</v>
          </cell>
          <cell r="D407" t="str">
            <v>Refurbished Dell Latitude 7480 (Core I7 6Th Gen/8GB/256GB SSD/Webcam/14''/DOS)</v>
          </cell>
          <cell r="E407">
            <v>0</v>
          </cell>
          <cell r="F407" t="e">
            <v>#N/A</v>
          </cell>
          <cell r="G407" t="e">
            <v>#N/A</v>
          </cell>
          <cell r="H407">
            <v>20500.14</v>
          </cell>
        </row>
        <row r="408">
          <cell r="A408" t="str">
            <v>QCNBAG01719</v>
          </cell>
          <cell r="B408" t="str">
            <v>Laptops</v>
          </cell>
          <cell r="C408" t="str">
            <v>EB Category/Laptops/Refurbished Laptops</v>
          </cell>
          <cell r="D408" t="str">
            <v>Refurbished Dell Latitude 7490 (Core I5 8Th Gen/8GB/256GB SSD/Webcam/14''/DOS)</v>
          </cell>
          <cell r="E408">
            <v>2</v>
          </cell>
          <cell r="F408">
            <v>5</v>
          </cell>
          <cell r="G408">
            <v>3</v>
          </cell>
          <cell r="H408">
            <v>21499.599999999999</v>
          </cell>
        </row>
        <row r="409">
          <cell r="A409" t="str">
            <v>QCNBAG01722</v>
          </cell>
          <cell r="B409" t="str">
            <v>Laptops</v>
          </cell>
          <cell r="C409" t="str">
            <v>EB Category/Laptops/Refurbished Laptops</v>
          </cell>
          <cell r="D409" t="str">
            <v>Refurbished Dell Latitude E5450 (Core I7 5Th Gen/16GB/512GB SSD/Webcam/14'' No Touch/DOS)</v>
          </cell>
          <cell r="E409">
            <v>0</v>
          </cell>
          <cell r="F409" t="e">
            <v>#N/A</v>
          </cell>
          <cell r="G409" t="e">
            <v>#N/A</v>
          </cell>
          <cell r="H409">
            <v>21999.919999999998</v>
          </cell>
        </row>
        <row r="410">
          <cell r="A410" t="str">
            <v>QCNBAG01727</v>
          </cell>
          <cell r="B410" t="str">
            <v>Laptops</v>
          </cell>
          <cell r="C410" t="str">
            <v>EB Category/Laptops/Refurbished Laptops</v>
          </cell>
          <cell r="D410" t="str">
            <v>Refurbished Dell Latitude E5570 (Core I5 6Th Gen/8GB/256GB SSD/Webcam/15.6''/DOS)</v>
          </cell>
          <cell r="E410">
            <v>0</v>
          </cell>
          <cell r="F410" t="e">
            <v>#N/A</v>
          </cell>
          <cell r="G410" t="e">
            <v>#N/A</v>
          </cell>
          <cell r="H410">
            <v>22500.239999999998</v>
          </cell>
        </row>
        <row r="411">
          <cell r="A411" t="str">
            <v>QCNBAG01730</v>
          </cell>
          <cell r="B411" t="str">
            <v>Laptops</v>
          </cell>
          <cell r="C411" t="str">
            <v>EB Category/Laptops/Refurbished Laptops</v>
          </cell>
          <cell r="D411" t="str">
            <v>Refurbished HP Elitebook X360 1030 G2 (Core I7 7Th Gen/16GB/512GB SSD/Webcam/13.3'' Touch/DOS)(2-In-1 Convertible)</v>
          </cell>
          <cell r="E411">
            <v>0</v>
          </cell>
          <cell r="F411" t="e">
            <v>#N/A</v>
          </cell>
          <cell r="G411" t="e">
            <v>#N/A</v>
          </cell>
          <cell r="H411">
            <v>45999.939999999995</v>
          </cell>
        </row>
        <row r="412">
          <cell r="A412" t="str">
            <v>QCNBAG01743</v>
          </cell>
          <cell r="B412" t="str">
            <v>Laptops</v>
          </cell>
          <cell r="C412" t="str">
            <v>EB Category/Laptops/Refurbished Laptops</v>
          </cell>
          <cell r="D412" t="str">
            <v>Refurbished HP Probook 440 G3 (Core I3 6Th/4GB/500GB/Webcam/14''/DOS)</v>
          </cell>
          <cell r="E412">
            <v>0</v>
          </cell>
          <cell r="F412" t="e">
            <v>#N/A</v>
          </cell>
          <cell r="G412" t="e">
            <v>#N/A</v>
          </cell>
          <cell r="H412">
            <v>14499.84</v>
          </cell>
        </row>
        <row r="413">
          <cell r="A413" t="str">
            <v>QCNBAG01746</v>
          </cell>
          <cell r="B413" t="str">
            <v>Laptops</v>
          </cell>
          <cell r="C413" t="str">
            <v>EB Category/Laptops/Refurbished Laptops</v>
          </cell>
          <cell r="D413" t="str">
            <v>Refurbished HP Probook 450 G1 (Core I7 4Th Gen/4GB/500GB/Webcam/15.6''/DOS)</v>
          </cell>
          <cell r="E413">
            <v>0</v>
          </cell>
          <cell r="F413" t="e">
            <v>#N/A</v>
          </cell>
          <cell r="G413" t="e">
            <v>#N/A</v>
          </cell>
          <cell r="H413">
            <v>19999.82</v>
          </cell>
        </row>
        <row r="414">
          <cell r="A414" t="str">
            <v>QCNBAG01748</v>
          </cell>
          <cell r="B414" t="str">
            <v>Laptops</v>
          </cell>
          <cell r="C414" t="str">
            <v>EB Category/Laptops/Refurbished Laptops</v>
          </cell>
          <cell r="D414" t="str">
            <v>Refurbished HP Probook 6560B (Core I5 2Nd Gen/4GB/320GB/Webcam/15.6''/DOS)</v>
          </cell>
          <cell r="E414">
            <v>0</v>
          </cell>
          <cell r="F414" t="e">
            <v>#N/A</v>
          </cell>
          <cell r="G414" t="e">
            <v>#N/A</v>
          </cell>
          <cell r="H414">
            <v>13000.06</v>
          </cell>
        </row>
        <row r="415">
          <cell r="A415" t="str">
            <v>QCNBAG01751</v>
          </cell>
          <cell r="B415" t="str">
            <v>Laptops</v>
          </cell>
          <cell r="C415" t="str">
            <v>EB Category/Laptops/Refurbished Laptops</v>
          </cell>
          <cell r="D415" t="str">
            <v>Refurbished HP Elitebook 8560P (Core I7 2Nd Gen/4GB/320GB/Webcam/15.6''/DOS)</v>
          </cell>
          <cell r="E415">
            <v>0</v>
          </cell>
          <cell r="F415" t="e">
            <v>#N/A</v>
          </cell>
          <cell r="G415" t="e">
            <v>#N/A</v>
          </cell>
          <cell r="H415">
            <v>13999.519999999999</v>
          </cell>
        </row>
        <row r="416">
          <cell r="A416" t="str">
            <v>QCNBAG01758</v>
          </cell>
          <cell r="B416" t="str">
            <v>Laptops</v>
          </cell>
          <cell r="C416" t="str">
            <v>EB Category/Laptops/Refurbished Laptops</v>
          </cell>
          <cell r="D416" t="str">
            <v>Refurbished Toshiba Satellite L635 (Core I3 1St Gen/4GB/320GB/No Webcam/13.3''/DOS)</v>
          </cell>
          <cell r="E416">
            <v>0</v>
          </cell>
          <cell r="F416" t="e">
            <v>#N/A</v>
          </cell>
          <cell r="G416" t="e">
            <v>#N/A</v>
          </cell>
          <cell r="H416">
            <v>11500.279999999999</v>
          </cell>
        </row>
        <row r="417">
          <cell r="A417" t="str">
            <v>QCNBAG01763</v>
          </cell>
          <cell r="B417" t="str">
            <v>Laptops</v>
          </cell>
          <cell r="C417" t="str">
            <v>EB Category/Laptops/Refurbished Laptops</v>
          </cell>
          <cell r="D417" t="str">
            <v>Refurbished HP Elitebook Folio 9480M (Core I5 4Th Gen/8GB/500GB/Webcam/14''/DOS)</v>
          </cell>
          <cell r="E417">
            <v>0</v>
          </cell>
          <cell r="F417" t="e">
            <v>#N/A</v>
          </cell>
          <cell r="G417" t="e">
            <v>#N/A</v>
          </cell>
          <cell r="H417">
            <v>14499.84</v>
          </cell>
        </row>
        <row r="418">
          <cell r="A418" t="str">
            <v>QCNBAG01768</v>
          </cell>
          <cell r="B418" t="str">
            <v>Laptops</v>
          </cell>
          <cell r="C418" t="str">
            <v>EB Category/Laptops/Refurbished Laptops</v>
          </cell>
          <cell r="D418" t="str">
            <v>Refurbished HP Probook 430 G1 (Core I3 4Th Gen/4GB/500GB/Webcam/13.3''/DOS)</v>
          </cell>
          <cell r="E418">
            <v>0</v>
          </cell>
          <cell r="F418" t="e">
            <v>#N/A</v>
          </cell>
          <cell r="G418" t="e">
            <v>#N/A</v>
          </cell>
          <cell r="H418">
            <v>16499.939999999999</v>
          </cell>
        </row>
        <row r="419">
          <cell r="A419" t="str">
            <v>QCNBAG00519</v>
          </cell>
          <cell r="B419" t="str">
            <v>Laptops</v>
          </cell>
          <cell r="C419" t="str">
            <v>EB Category/Laptops/Refurbished Laptops</v>
          </cell>
          <cell r="D419" t="str">
            <v>Refurbished HP Probook 640 G1 (Core I5 4Th Gen/4GB/500GB/Webcam/14''/DOS)</v>
          </cell>
          <cell r="E419">
            <v>0</v>
          </cell>
          <cell r="F419" t="e">
            <v>#N/A</v>
          </cell>
          <cell r="G419" t="e">
            <v>#N/A</v>
          </cell>
          <cell r="H419">
            <v>13400.08</v>
          </cell>
        </row>
        <row r="420">
          <cell r="A420" t="str">
            <v>QCNBAG00611</v>
          </cell>
          <cell r="B420" t="str">
            <v>Laptops</v>
          </cell>
          <cell r="C420" t="str">
            <v>EB Category/Laptops/Refurbished Laptops</v>
          </cell>
          <cell r="D420" t="str">
            <v>Refurbished Dell Latitude E6440 (Core I5 4Th Gen/4GB/500GB/Webcam/14''/DOS)</v>
          </cell>
          <cell r="E420">
            <v>0</v>
          </cell>
          <cell r="F420" t="e">
            <v>#N/A</v>
          </cell>
          <cell r="G420" t="e">
            <v>#N/A</v>
          </cell>
          <cell r="H420">
            <v>13999.519999999999</v>
          </cell>
        </row>
        <row r="421">
          <cell r="A421" t="str">
            <v>QCNBAG00593</v>
          </cell>
          <cell r="B421" t="str">
            <v>Laptops</v>
          </cell>
          <cell r="C421" t="str">
            <v>EB Category/Laptops/Refurbished Laptops</v>
          </cell>
          <cell r="D421" t="str">
            <v>Refurbished HP Probook 430 G2 (Core I5 4Th Gen/4GB/320GB/Webcam/13.3"/DOS)</v>
          </cell>
          <cell r="E421">
            <v>0</v>
          </cell>
          <cell r="F421" t="e">
            <v>#N/A</v>
          </cell>
          <cell r="G421" t="e">
            <v>#N/A</v>
          </cell>
          <cell r="H421">
            <v>13500.38</v>
          </cell>
        </row>
        <row r="422">
          <cell r="A422" t="str">
            <v>QCNBAG00540</v>
          </cell>
          <cell r="B422" t="str">
            <v>Laptops</v>
          </cell>
          <cell r="C422" t="str">
            <v>EB Category/Laptops/Refurbished Laptops</v>
          </cell>
          <cell r="D422" t="str">
            <v>Refurbished Lenovo Thinkpad T440 (Core I5 4Th Gen/8GB/500GB/Webcam/14'' Touch/DOS)</v>
          </cell>
          <cell r="E422">
            <v>0</v>
          </cell>
          <cell r="F422" t="e">
            <v>#N/A</v>
          </cell>
          <cell r="G422" t="e">
            <v>#N/A</v>
          </cell>
          <cell r="H422">
            <v>14249.679999999998</v>
          </cell>
        </row>
        <row r="423">
          <cell r="A423" t="str">
            <v>QCNBAG00557</v>
          </cell>
          <cell r="B423" t="str">
            <v>Laptops</v>
          </cell>
          <cell r="C423" t="str">
            <v>EB Category/Laptops/Refurbished Laptops</v>
          </cell>
          <cell r="D423" t="str">
            <v>Refurbished HP Probook 6450B (Core I5 1St Gen/4GB/320GB/No Webcam/14''/DOS)</v>
          </cell>
          <cell r="E423">
            <v>0</v>
          </cell>
          <cell r="F423" t="e">
            <v>#N/A</v>
          </cell>
          <cell r="G423" t="e">
            <v>#N/A</v>
          </cell>
          <cell r="H423">
            <v>11999.42</v>
          </cell>
        </row>
        <row r="424">
          <cell r="A424" t="str">
            <v>QCNBAG00552</v>
          </cell>
          <cell r="B424" t="str">
            <v>Laptops</v>
          </cell>
          <cell r="C424" t="str">
            <v>EB Category/Laptops/Refurbished Laptops</v>
          </cell>
          <cell r="D424" t="str">
            <v>Refurbished Dell Latitude E5440 (Core I5 4Th Gen/4GB/500GB/Webcam/14''/DOS)</v>
          </cell>
          <cell r="E424">
            <v>0</v>
          </cell>
          <cell r="F424" t="e">
            <v>#N/A</v>
          </cell>
          <cell r="G424" t="e">
            <v>#N/A</v>
          </cell>
          <cell r="H424">
            <v>14499.84</v>
          </cell>
        </row>
        <row r="425">
          <cell r="A425" t="str">
            <v>QCNBAG00698</v>
          </cell>
          <cell r="B425" t="str">
            <v>Laptops</v>
          </cell>
          <cell r="C425" t="str">
            <v>EB Category/Laptops/Refurbished Laptops</v>
          </cell>
          <cell r="D425" t="str">
            <v>Refurbished Dell Latitude E6420 (Core I5 2Nd Gen/4GB/320GB/No Webcam/14''/DOS)</v>
          </cell>
          <cell r="E425">
            <v>0</v>
          </cell>
          <cell r="F425" t="e">
            <v>#N/A</v>
          </cell>
          <cell r="G425" t="e">
            <v>#N/A</v>
          </cell>
          <cell r="H425">
            <v>13999.519999999999</v>
          </cell>
        </row>
        <row r="426">
          <cell r="A426" t="str">
            <v>QCNBAG00632</v>
          </cell>
          <cell r="B426" t="str">
            <v>Laptops</v>
          </cell>
          <cell r="C426" t="str">
            <v>EB Category/Laptops/Refurbished Laptops</v>
          </cell>
          <cell r="D426" t="str">
            <v>Refurbished Lenovo Thinkpad X240 (Core I5 4Th Gen/4GB/500GB/Webcam/12.5''/DOS)</v>
          </cell>
          <cell r="E426">
            <v>0</v>
          </cell>
          <cell r="F426" t="e">
            <v>#N/A</v>
          </cell>
          <cell r="G426" t="e">
            <v>#N/A</v>
          </cell>
          <cell r="H426">
            <v>13000.06</v>
          </cell>
        </row>
        <row r="427">
          <cell r="A427" t="str">
            <v>QCNBAG00680</v>
          </cell>
          <cell r="B427" t="str">
            <v>Laptops</v>
          </cell>
          <cell r="C427" t="str">
            <v>EB Category/Laptops/Refurbished Laptops</v>
          </cell>
          <cell r="D427" t="str">
            <v>Refurbished HP Probook 430 G2 (Core I5 5Th Gen/4GB/500GB/Webcam/13.3"/DOS)</v>
          </cell>
          <cell r="E427">
            <v>0</v>
          </cell>
          <cell r="F427" t="e">
            <v>#N/A</v>
          </cell>
          <cell r="G427" t="e">
            <v>#N/A</v>
          </cell>
          <cell r="H427">
            <v>14799.56</v>
          </cell>
        </row>
        <row r="428">
          <cell r="A428" t="str">
            <v>QCNBAG00645</v>
          </cell>
          <cell r="B428" t="str">
            <v>Laptops</v>
          </cell>
          <cell r="C428" t="str">
            <v>EB Category/Laptops/Refurbished Laptops</v>
          </cell>
          <cell r="D428" t="str">
            <v>Refurbished HP Probook 430 G3 (Core I5 6Th Gen/4GB/256GB SSD/Webcam/13.3"/DOS)</v>
          </cell>
          <cell r="E428">
            <v>0</v>
          </cell>
          <cell r="F428" t="e">
            <v>#N/A</v>
          </cell>
          <cell r="G428" t="e">
            <v>#N/A</v>
          </cell>
          <cell r="H428">
            <v>16499.939999999999</v>
          </cell>
        </row>
        <row r="429">
          <cell r="A429" t="str">
            <v>QCNBAG00500</v>
          </cell>
          <cell r="B429" t="str">
            <v>Laptops</v>
          </cell>
          <cell r="C429" t="str">
            <v>EB Category/Laptops/Refurbished Laptops</v>
          </cell>
          <cell r="D429" t="str">
            <v>Refurbished HP Probook 640 G1 (Core I5 4Th Gen/4GB/320GB/Webcam/14''/DOS)</v>
          </cell>
          <cell r="E429">
            <v>0</v>
          </cell>
          <cell r="F429" t="e">
            <v>#N/A</v>
          </cell>
          <cell r="G429" t="e">
            <v>#N/A</v>
          </cell>
          <cell r="H429">
            <v>15000.16</v>
          </cell>
        </row>
        <row r="430">
          <cell r="A430" t="str">
            <v>QCNBAG00497</v>
          </cell>
          <cell r="B430" t="str">
            <v>Laptops</v>
          </cell>
          <cell r="C430" t="str">
            <v>EB Category/Laptops/Refurbished Laptops</v>
          </cell>
          <cell r="D430" t="str">
            <v>Refurbished Dell XPS L502X (Core I5 2Nd Gen/4GB/320GB/Webcam/15.6''/DOS)</v>
          </cell>
          <cell r="E430">
            <v>0</v>
          </cell>
          <cell r="F430" t="e">
            <v>#N/A</v>
          </cell>
          <cell r="G430" t="e">
            <v>#N/A</v>
          </cell>
          <cell r="H430">
            <v>21000.46</v>
          </cell>
        </row>
        <row r="431">
          <cell r="A431" t="str">
            <v>QCNBAG00514</v>
          </cell>
          <cell r="B431" t="str">
            <v>Laptops</v>
          </cell>
          <cell r="C431" t="str">
            <v>EB Category/Laptops/Refurbished Laptops</v>
          </cell>
          <cell r="D431" t="str">
            <v>Refurbished Lenovo Thinkpad T430 (Core I5 3Rd Gen/4GB/500GB/Webcam/14"/DOS)</v>
          </cell>
          <cell r="E431">
            <v>0</v>
          </cell>
          <cell r="F431" t="e">
            <v>#N/A</v>
          </cell>
          <cell r="G431" t="e">
            <v>#N/A</v>
          </cell>
          <cell r="H431">
            <v>11999.42</v>
          </cell>
        </row>
        <row r="432">
          <cell r="A432" t="str">
            <v>QCNBAG00584</v>
          </cell>
          <cell r="B432" t="str">
            <v>Laptops</v>
          </cell>
          <cell r="C432" t="str">
            <v>EB Category/Laptops/Refurbished Laptops</v>
          </cell>
          <cell r="D432" t="str">
            <v>Refurbished Lenovo Thinkpad T430 (Core I5 3Rd Gen/4GB/320GB/Webcam/14''/DOS)</v>
          </cell>
          <cell r="E432">
            <v>1</v>
          </cell>
          <cell r="F432">
            <v>1</v>
          </cell>
          <cell r="G432">
            <v>0</v>
          </cell>
          <cell r="H432">
            <v>11999.42</v>
          </cell>
        </row>
        <row r="433">
          <cell r="A433" t="str">
            <v>QCNBAG00603</v>
          </cell>
          <cell r="B433" t="str">
            <v>Laptops</v>
          </cell>
          <cell r="C433" t="str">
            <v>EB Category/Laptops/Refurbished Laptops</v>
          </cell>
          <cell r="D433" t="str">
            <v>Refurbished Dell Latitude E5430 (Core I5 3Rd Gen/4GB/320GB/Webcam/14''/DOS)</v>
          </cell>
          <cell r="E433">
            <v>0</v>
          </cell>
          <cell r="F433" t="e">
            <v>#N/A</v>
          </cell>
          <cell r="G433" t="e">
            <v>#N/A</v>
          </cell>
          <cell r="H433">
            <v>11999.42</v>
          </cell>
        </row>
        <row r="434">
          <cell r="A434" t="str">
            <v>QCNBAG00613</v>
          </cell>
          <cell r="B434" t="str">
            <v>Laptops</v>
          </cell>
          <cell r="C434" t="str">
            <v>EB Category/Laptops/Refurbished Laptops</v>
          </cell>
          <cell r="D434" t="str">
            <v>Refurbished Dell Latitude E5440 (Core I5 4Th Gen/4GB/320GB/Webcam/14''/DOS)</v>
          </cell>
          <cell r="E434">
            <v>0</v>
          </cell>
          <cell r="F434" t="e">
            <v>#N/A</v>
          </cell>
          <cell r="G434" t="e">
            <v>#N/A</v>
          </cell>
          <cell r="H434">
            <v>14499.84</v>
          </cell>
        </row>
        <row r="435">
          <cell r="A435" t="str">
            <v>QCNBAG00666</v>
          </cell>
          <cell r="B435" t="str">
            <v>Laptops</v>
          </cell>
          <cell r="C435" t="str">
            <v>EB Category/Laptops/Refurbished Laptops</v>
          </cell>
          <cell r="D435" t="str">
            <v>Refurbished Dell Latitude E6420 (Core I5 2Nd Gen/4GB/320GB/Webcam/14''/DOS)</v>
          </cell>
          <cell r="E435">
            <v>0</v>
          </cell>
          <cell r="F435" t="e">
            <v>#N/A</v>
          </cell>
          <cell r="G435" t="e">
            <v>#N/A</v>
          </cell>
          <cell r="H435">
            <v>11999.42</v>
          </cell>
        </row>
        <row r="436">
          <cell r="A436" t="str">
            <v>QCNBAG00536</v>
          </cell>
          <cell r="B436" t="str">
            <v>Laptops</v>
          </cell>
          <cell r="C436" t="str">
            <v>EB Category/Laptops/Refurbished Laptops</v>
          </cell>
          <cell r="D436" t="str">
            <v>Refurbished Lenovo Thinkpad X230 (Core I5 3Rd Gen/4GB/500GB/Webcam/12.5''/DOS)</v>
          </cell>
          <cell r="E436">
            <v>0</v>
          </cell>
          <cell r="F436" t="e">
            <v>#N/A</v>
          </cell>
          <cell r="G436" t="e">
            <v>#N/A</v>
          </cell>
          <cell r="H436">
            <v>11999.42</v>
          </cell>
        </row>
        <row r="437">
          <cell r="A437" t="str">
            <v>QCNBAG00608</v>
          </cell>
          <cell r="B437" t="str">
            <v>Laptops</v>
          </cell>
          <cell r="C437" t="str">
            <v>EB Category/Laptops/Refurbished Laptops</v>
          </cell>
          <cell r="D437" t="str">
            <v>Refurbished Dell Latitude E7440 (Core I7 4Th Gen/8GB/256GB SSD/Webcam/14'' No Touch/DOS)</v>
          </cell>
          <cell r="E437">
            <v>0</v>
          </cell>
          <cell r="F437" t="e">
            <v>#N/A</v>
          </cell>
          <cell r="G437" t="e">
            <v>#N/A</v>
          </cell>
          <cell r="H437">
            <v>19999.82</v>
          </cell>
        </row>
        <row r="438">
          <cell r="A438" t="str">
            <v>QCNBAG00619</v>
          </cell>
          <cell r="B438" t="str">
            <v>Laptops</v>
          </cell>
          <cell r="C438" t="str">
            <v>EB Category/Laptops/Refurbished Laptops</v>
          </cell>
          <cell r="D438" t="str">
            <v>Refurbished Lenovo Thinkpad T540P (Core I5 4Th Gen/8GB/500GB/Webcam/15.6''/Win-10 Home)</v>
          </cell>
          <cell r="E438">
            <v>0</v>
          </cell>
          <cell r="F438" t="e">
            <v>#N/A</v>
          </cell>
          <cell r="G438" t="e">
            <v>#N/A</v>
          </cell>
          <cell r="H438">
            <v>18500.039999999997</v>
          </cell>
        </row>
        <row r="439">
          <cell r="A439" t="str">
            <v>QCNBAG00653</v>
          </cell>
          <cell r="B439" t="str">
            <v>Laptops</v>
          </cell>
          <cell r="C439" t="str">
            <v>EB Category/Laptops/Refurbished Laptops</v>
          </cell>
          <cell r="D439" t="str">
            <v>Refurbished Dell Latitude E6440 (Core I7 4Th Gen/8GB/256GB SSD/Webcam/14''/DOS)</v>
          </cell>
          <cell r="E439">
            <v>0</v>
          </cell>
          <cell r="F439" t="e">
            <v>#N/A</v>
          </cell>
          <cell r="G439" t="e">
            <v>#N/A</v>
          </cell>
          <cell r="H439">
            <v>17250.419999999998</v>
          </cell>
        </row>
        <row r="440">
          <cell r="A440" t="str">
            <v>QCNBAG00675</v>
          </cell>
          <cell r="B440" t="str">
            <v>Laptops</v>
          </cell>
          <cell r="C440" t="str">
            <v>EB Category/Laptops/Refurbished Laptops</v>
          </cell>
          <cell r="D440" t="str">
            <v>Refurbished HP Elitebook 8440P (Core I5 1St Gen/4GB/320GB/Webcam/14''/DOS)</v>
          </cell>
          <cell r="E440">
            <v>0</v>
          </cell>
          <cell r="F440" t="e">
            <v>#N/A</v>
          </cell>
          <cell r="G440" t="e">
            <v>#N/A</v>
          </cell>
          <cell r="H440">
            <v>11999.42</v>
          </cell>
        </row>
        <row r="441">
          <cell r="A441" t="str">
            <v>QCNBAG01787</v>
          </cell>
          <cell r="B441" t="str">
            <v>Laptops</v>
          </cell>
          <cell r="C441" t="str">
            <v>EB Category/Laptops/Refurbished Laptops</v>
          </cell>
          <cell r="D441" t="str">
            <v>Refurbished HP Elitebook 820 G2 (Core I5 5Th Gen/4GB/500GB/Webcam/12.5" Touch/DOS)</v>
          </cell>
          <cell r="E441">
            <v>0</v>
          </cell>
          <cell r="F441" t="e">
            <v>#N/A</v>
          </cell>
          <cell r="G441" t="e">
            <v>#N/A</v>
          </cell>
          <cell r="H441">
            <v>24999.48</v>
          </cell>
        </row>
        <row r="442">
          <cell r="A442" t="str">
            <v>QCNBAG01788</v>
          </cell>
          <cell r="B442" t="str">
            <v>Laptops</v>
          </cell>
          <cell r="C442" t="str">
            <v>EB Category/Laptops/Refurbished Laptops</v>
          </cell>
          <cell r="D442" t="str">
            <v>Refurbished HP Elitebook Folio 1040 G2 (Core I7 5Th Gen/8GB/256GB SSD/Webcam/14'' No Touch/DOS)</v>
          </cell>
          <cell r="E442">
            <v>0</v>
          </cell>
          <cell r="F442" t="e">
            <v>#N/A</v>
          </cell>
          <cell r="G442" t="e">
            <v>#N/A</v>
          </cell>
          <cell r="H442">
            <v>30000.32</v>
          </cell>
        </row>
        <row r="443">
          <cell r="A443" t="str">
            <v>QCNBAG01791</v>
          </cell>
          <cell r="B443" t="str">
            <v>Laptops</v>
          </cell>
          <cell r="C443" t="str">
            <v>EB Category/Laptops/Refurbished Laptops</v>
          </cell>
          <cell r="D443" t="str">
            <v>Refurbished Dell Inspiron 3543 (Core I3 5Th Gen/4GB/1TB/2GB Graphics/Webcam/15.6''/DOS)</v>
          </cell>
          <cell r="E443">
            <v>0</v>
          </cell>
          <cell r="F443" t="e">
            <v>#N/A</v>
          </cell>
          <cell r="G443" t="e">
            <v>#N/A</v>
          </cell>
          <cell r="H443">
            <v>19800.399999999998</v>
          </cell>
        </row>
        <row r="444">
          <cell r="A444" t="str">
            <v>QCNBAG01792</v>
          </cell>
          <cell r="B444" t="str">
            <v>Laptops</v>
          </cell>
          <cell r="C444" t="str">
            <v>EB Category/Laptops/Refurbished Laptops</v>
          </cell>
          <cell r="D444" t="str">
            <v>Refurbished HP Elitebook Revolve 810 G3 (Core I7 5Th Gen/4GB/256GB SSD/Webcam/11.6'' No Touch/DOS)</v>
          </cell>
          <cell r="E444">
            <v>0</v>
          </cell>
          <cell r="F444" t="e">
            <v>#N/A</v>
          </cell>
          <cell r="G444" t="e">
            <v>#N/A</v>
          </cell>
          <cell r="H444">
            <v>19700.099999999999</v>
          </cell>
        </row>
        <row r="445">
          <cell r="A445" t="str">
            <v>QCNBAG01798</v>
          </cell>
          <cell r="B445" t="str">
            <v>Laptops</v>
          </cell>
          <cell r="C445" t="str">
            <v>EB Category/Laptops/Refurbished Laptops</v>
          </cell>
          <cell r="D445" t="str">
            <v>Refurbished Dell Latitude E5470 (Core I5 6Th Gen/16GB/256GB SSD/Webcam/14'' No Touch/DOS)</v>
          </cell>
          <cell r="E445">
            <v>0</v>
          </cell>
          <cell r="F445" t="e">
            <v>#N/A</v>
          </cell>
          <cell r="G445" t="e">
            <v>#N/A</v>
          </cell>
          <cell r="H445">
            <v>21499.599999999999</v>
          </cell>
        </row>
        <row r="446">
          <cell r="A446" t="str">
            <v>QCNBAG00693</v>
          </cell>
          <cell r="B446" t="str">
            <v>Laptops</v>
          </cell>
          <cell r="C446" t="str">
            <v>EB Category/Laptops/Refurbished Laptops</v>
          </cell>
          <cell r="D446" t="str">
            <v>Refurbished Lenovo Thinkpad T530 (Core I5 3Rd Gen/4GB/320GB/Webcam/15.6"/DOS)</v>
          </cell>
          <cell r="E446">
            <v>0</v>
          </cell>
          <cell r="F446" t="e">
            <v>#N/A</v>
          </cell>
          <cell r="G446" t="e">
            <v>#N/A</v>
          </cell>
          <cell r="H446">
            <v>13000.06</v>
          </cell>
        </row>
        <row r="447">
          <cell r="A447" t="str">
            <v>QCNBAG00600</v>
          </cell>
          <cell r="B447" t="str">
            <v>Laptops</v>
          </cell>
          <cell r="C447" t="str">
            <v>EB Category/Laptops/Refurbished Laptops</v>
          </cell>
          <cell r="D447" t="str">
            <v>Refurbished Lenovo Thinkpad T540P (Core I5 4Th Gen/8GB/500GB/Webcam/15.6''/DOS)</v>
          </cell>
          <cell r="E447">
            <v>0</v>
          </cell>
          <cell r="F447" t="e">
            <v>#N/A</v>
          </cell>
          <cell r="G447" t="e">
            <v>#N/A</v>
          </cell>
          <cell r="H447">
            <v>24199.439999999999</v>
          </cell>
        </row>
        <row r="448">
          <cell r="A448" t="str">
            <v>QCNBAG01804</v>
          </cell>
          <cell r="B448" t="str">
            <v>Laptops</v>
          </cell>
          <cell r="C448" t="str">
            <v>EB Category/Laptops/Refurbished Laptops</v>
          </cell>
          <cell r="D448" t="str">
            <v>Refurbished HP Probook 4510S (Core 2 DUO/4GB/320GB/Webcam/15.6''/DOS)</v>
          </cell>
          <cell r="E448">
            <v>0</v>
          </cell>
          <cell r="F448" t="e">
            <v>#N/A</v>
          </cell>
          <cell r="G448" t="e">
            <v>#N/A</v>
          </cell>
          <cell r="H448">
            <v>10000.5</v>
          </cell>
        </row>
        <row r="449">
          <cell r="A449" t="str">
            <v>QCNBAG00694</v>
          </cell>
          <cell r="B449" t="str">
            <v>Laptops</v>
          </cell>
          <cell r="C449" t="str">
            <v>EB Category/Laptops/Refurbished Laptops</v>
          </cell>
          <cell r="D449" t="str">
            <v>Refurbished Lenovo Thinkpad T450 (Core I7 5Th Gen/8GB/500GB/Webcam/14''/DOS)</v>
          </cell>
          <cell r="E449">
            <v>0</v>
          </cell>
          <cell r="F449" t="e">
            <v>#N/A</v>
          </cell>
          <cell r="G449" t="e">
            <v>#N/A</v>
          </cell>
          <cell r="H449">
            <v>15999.619999999999</v>
          </cell>
        </row>
        <row r="450">
          <cell r="A450" t="str">
            <v>QCNBAG01807</v>
          </cell>
          <cell r="B450" t="str">
            <v>Laptops</v>
          </cell>
          <cell r="C450" t="str">
            <v>EB Category/Laptops/Refurbished Laptops</v>
          </cell>
          <cell r="D450" t="str">
            <v>Refurbished HP Elitebook Revolve 810 G2 (Core I5 4Th Gen/4GB/256GB SSD/Webcam/11.6'' No Touch/DOS)</v>
          </cell>
          <cell r="E450">
            <v>0</v>
          </cell>
          <cell r="F450" t="e">
            <v>#N/A</v>
          </cell>
          <cell r="G450" t="e">
            <v>#N/A</v>
          </cell>
          <cell r="H450">
            <v>17999.719999999998</v>
          </cell>
        </row>
        <row r="451">
          <cell r="A451" t="str">
            <v>QCNBAG00590</v>
          </cell>
          <cell r="B451" t="str">
            <v>Laptops</v>
          </cell>
          <cell r="C451" t="str">
            <v>EB Category/Laptops/Refurbished Laptops</v>
          </cell>
          <cell r="D451" t="str">
            <v>Refurbished Dell Latitude E6430S (Core I5 3Rd Gen/4GB/320GB/Webcam/14''/DOS)</v>
          </cell>
          <cell r="E451">
            <v>0</v>
          </cell>
          <cell r="F451" t="e">
            <v>#N/A</v>
          </cell>
          <cell r="G451" t="e">
            <v>#N/A</v>
          </cell>
          <cell r="H451">
            <v>11999.42</v>
          </cell>
        </row>
        <row r="452">
          <cell r="A452" t="str">
            <v>QCNBAG01811</v>
          </cell>
          <cell r="B452" t="str">
            <v>Laptops</v>
          </cell>
          <cell r="C452" t="str">
            <v>EB Category/Laptops/Refurbished Laptops</v>
          </cell>
          <cell r="D452" t="str">
            <v>Refurbished Dell Latitude E7440 (Core I5 4Th Gen/4GB/320GB/Webcam/14''/DOS)</v>
          </cell>
          <cell r="E452">
            <v>0</v>
          </cell>
          <cell r="F452" t="e">
            <v>#N/A</v>
          </cell>
          <cell r="G452" t="e">
            <v>#N/A</v>
          </cell>
          <cell r="H452">
            <v>15000.16</v>
          </cell>
        </row>
        <row r="453">
          <cell r="A453" t="str">
            <v>QCNBAG01815</v>
          </cell>
          <cell r="B453" t="str">
            <v>Laptops</v>
          </cell>
          <cell r="C453" t="str">
            <v>EB Category/Laptops/Refurbished Laptops</v>
          </cell>
          <cell r="D453" t="str">
            <v>Refurbished HP Notebook 15-Ac178Tx (Core I5 6Th Gen/8GB/1TB/Webcam/15.6''/Win-10 Home)</v>
          </cell>
          <cell r="E453">
            <v>0</v>
          </cell>
          <cell r="F453" t="e">
            <v>#N/A</v>
          </cell>
          <cell r="G453" t="e">
            <v>#N/A</v>
          </cell>
          <cell r="H453">
            <v>33500.199999999997</v>
          </cell>
        </row>
        <row r="454">
          <cell r="A454" t="str">
            <v>QCNBAG01819</v>
          </cell>
          <cell r="B454" t="str">
            <v>Laptops</v>
          </cell>
          <cell r="C454" t="str">
            <v>EB Category/Laptops/Refurbished Laptops</v>
          </cell>
          <cell r="D454" t="str">
            <v>Refurbished Dell Latitude E6330 (Core I5 3Rd Gen/4GB/500GB/Webcam/13.3''/Win-10 Home)</v>
          </cell>
          <cell r="E454">
            <v>0</v>
          </cell>
          <cell r="F454" t="e">
            <v>#N/A</v>
          </cell>
          <cell r="G454" t="e">
            <v>#N/A</v>
          </cell>
          <cell r="H454">
            <v>12499.74</v>
          </cell>
        </row>
        <row r="455">
          <cell r="A455" t="str">
            <v>QCNBAG00556</v>
          </cell>
          <cell r="B455" t="str">
            <v>Laptops</v>
          </cell>
          <cell r="C455" t="str">
            <v>EB Category/Laptops/Refurbished Laptops</v>
          </cell>
          <cell r="D455" t="str">
            <v>Refurbished Dell Latitude E5430 (Core I5 3Rd Gen/4GB/500GB/Webcam/14''/DOS)</v>
          </cell>
          <cell r="E455">
            <v>0</v>
          </cell>
          <cell r="F455" t="e">
            <v>#N/A</v>
          </cell>
          <cell r="G455" t="e">
            <v>#N/A</v>
          </cell>
          <cell r="H455">
            <v>11999.42</v>
          </cell>
        </row>
        <row r="456">
          <cell r="A456" t="str">
            <v>QCNBAG01832</v>
          </cell>
          <cell r="B456" t="str">
            <v>Laptops</v>
          </cell>
          <cell r="C456" t="str">
            <v>EB Category/Laptops/Refurbished Laptops</v>
          </cell>
          <cell r="D456" t="str">
            <v>Refurbished Lenovo B40-70 (Core I5 4Th Gen/4GB/500GB/Webcam/14''/DOS)</v>
          </cell>
          <cell r="E456">
            <v>1</v>
          </cell>
          <cell r="F456">
            <v>1</v>
          </cell>
          <cell r="G456">
            <v>0</v>
          </cell>
          <cell r="H456">
            <v>13500.38</v>
          </cell>
        </row>
        <row r="457">
          <cell r="A457" t="str">
            <v>QCNBAG01841</v>
          </cell>
          <cell r="B457" t="str">
            <v>Laptops</v>
          </cell>
          <cell r="C457" t="str">
            <v>EB Category/Laptops/Refurbished Laptops</v>
          </cell>
          <cell r="D457" t="str">
            <v>Refurbished HP Elitebook Folio 9480M (Core I5 4Th Gen/8GB/512GB SSD/Webcam/14''/DOS)</v>
          </cell>
          <cell r="E457">
            <v>0</v>
          </cell>
          <cell r="F457" t="e">
            <v>#N/A</v>
          </cell>
          <cell r="G457" t="e">
            <v>#N/A</v>
          </cell>
          <cell r="H457">
            <v>16499.939999999999</v>
          </cell>
        </row>
        <row r="458">
          <cell r="A458" t="str">
            <v>QCNBAG01842</v>
          </cell>
          <cell r="B458" t="str">
            <v>Laptops</v>
          </cell>
          <cell r="C458" t="str">
            <v>EB Category/Laptops/Refurbished Laptops</v>
          </cell>
          <cell r="D458" t="str">
            <v>Refurbished HP Elitebook 820 G2 (Core I7 5Th Gen/8GB/512GB SSD/Webcam/12.5''/Win-10 Pro)</v>
          </cell>
          <cell r="E458">
            <v>0</v>
          </cell>
          <cell r="F458" t="e">
            <v>#N/A</v>
          </cell>
          <cell r="G458" t="e">
            <v>#N/A</v>
          </cell>
          <cell r="H458">
            <v>23000.559999999998</v>
          </cell>
        </row>
        <row r="459">
          <cell r="A459" t="str">
            <v>QCNBAG00673</v>
          </cell>
          <cell r="B459" t="str">
            <v>Laptops</v>
          </cell>
          <cell r="C459" t="str">
            <v>EB Category/Laptops/Refurbished Laptops</v>
          </cell>
          <cell r="D459" t="str">
            <v>Refurbished Lenovo Thinkpad X230 (Core I5 3Rd Gen/4GB/320GB/Webcam/12.5''/Win-10 Home)</v>
          </cell>
          <cell r="E459">
            <v>0</v>
          </cell>
          <cell r="F459" t="e">
            <v>#N/A</v>
          </cell>
          <cell r="G459" t="e">
            <v>#N/A</v>
          </cell>
          <cell r="H459">
            <v>15999.619999999999</v>
          </cell>
        </row>
        <row r="460">
          <cell r="A460" t="str">
            <v>QCNBAG01837</v>
          </cell>
          <cell r="B460" t="str">
            <v>Laptops</v>
          </cell>
          <cell r="C460" t="str">
            <v>EB Category/Laptops/Refurbished Laptops</v>
          </cell>
          <cell r="D460" t="str">
            <v>Refurbished Dell Latitude E7240 (Core I5 4Th Gen/4GB/128GB SSD/Webcam/12.5''/Win-10 Home)</v>
          </cell>
          <cell r="E460">
            <v>0</v>
          </cell>
          <cell r="F460" t="e">
            <v>#N/A</v>
          </cell>
          <cell r="G460" t="e">
            <v>#N/A</v>
          </cell>
          <cell r="H460">
            <v>13999.519999999999</v>
          </cell>
        </row>
        <row r="461">
          <cell r="A461" t="str">
            <v>QCNBAG01834</v>
          </cell>
          <cell r="B461" t="str">
            <v>Laptops</v>
          </cell>
          <cell r="C461" t="str">
            <v>EB Category/Laptops/Refurbished Laptops</v>
          </cell>
          <cell r="D461" t="str">
            <v>Refurbished HP Probook 430 G3 (Core I5 6Th Gen/8GB/500GB/Webcam/13.3''/Win-10 Home)</v>
          </cell>
          <cell r="E461">
            <v>0</v>
          </cell>
          <cell r="F461" t="e">
            <v>#N/A</v>
          </cell>
          <cell r="G461" t="e">
            <v>#N/A</v>
          </cell>
          <cell r="H461">
            <v>30000.32</v>
          </cell>
        </row>
        <row r="462">
          <cell r="A462" t="str">
            <v>QCNBAG01862</v>
          </cell>
          <cell r="B462" t="str">
            <v>Laptops</v>
          </cell>
          <cell r="C462" t="str">
            <v>EB Category/Laptops/Refurbished Laptops</v>
          </cell>
          <cell r="D462" t="str">
            <v>Refurbished HP Elitebook 820 G3 (Core I5 6Th Gen/16GB/256GB SSD/Webcam/12.5''/DOS)</v>
          </cell>
          <cell r="E462">
            <v>0</v>
          </cell>
          <cell r="F462" t="e">
            <v>#N/A</v>
          </cell>
          <cell r="G462" t="e">
            <v>#N/A</v>
          </cell>
          <cell r="H462">
            <v>25499.8</v>
          </cell>
        </row>
        <row r="463">
          <cell r="A463" t="str">
            <v>QCNBAG01860</v>
          </cell>
          <cell r="B463" t="str">
            <v>Laptops</v>
          </cell>
          <cell r="C463" t="str">
            <v>EB Category/Laptops/Refurbished Laptops</v>
          </cell>
          <cell r="D463" t="str">
            <v>Refurbished HP Elitebook 820 G4 (Core I5 7Th Gen/8GB/512GB SSD/Webcam/12.5'' Touch/DOS)</v>
          </cell>
          <cell r="E463">
            <v>0</v>
          </cell>
          <cell r="F463" t="e">
            <v>#N/A</v>
          </cell>
          <cell r="G463" t="e">
            <v>#N/A</v>
          </cell>
          <cell r="H463">
            <v>18900.059999999998</v>
          </cell>
        </row>
        <row r="464">
          <cell r="A464" t="str">
            <v>QCNBAG01859</v>
          </cell>
          <cell r="B464" t="str">
            <v>Laptops</v>
          </cell>
          <cell r="C464" t="str">
            <v>EB Category/Laptops/Refurbished Laptops</v>
          </cell>
          <cell r="D464" t="str">
            <v>Refurbished Dell Latitude E7450 (Core I7 5Th Gen/8GB/256GB SSD/Webcam/14'' Touch/DOS)</v>
          </cell>
          <cell r="E464">
            <v>0</v>
          </cell>
          <cell r="F464" t="e">
            <v>#N/A</v>
          </cell>
          <cell r="G464" t="e">
            <v>#N/A</v>
          </cell>
          <cell r="H464">
            <v>26000.12</v>
          </cell>
        </row>
        <row r="465">
          <cell r="A465" t="str">
            <v>QCNBAG01869</v>
          </cell>
          <cell r="B465" t="str">
            <v>Laptops</v>
          </cell>
          <cell r="C465" t="str">
            <v>EB Category/Laptops/Refurbished Laptops</v>
          </cell>
          <cell r="D465" t="str">
            <v>Refurbished Dell Latitude E6400 (Core 2 DUO/4GB/320GB/Webcam/14''/DOS)</v>
          </cell>
          <cell r="E465">
            <v>0</v>
          </cell>
          <cell r="F465" t="e">
            <v>#N/A</v>
          </cell>
          <cell r="G465" t="e">
            <v>#N/A</v>
          </cell>
          <cell r="H465">
            <v>8999.8599999999988</v>
          </cell>
        </row>
        <row r="466">
          <cell r="A466" t="str">
            <v>QCNBAG01864</v>
          </cell>
          <cell r="B466" t="str">
            <v>Laptops</v>
          </cell>
          <cell r="C466" t="str">
            <v>EB Category/Laptops/Refurbished Laptops</v>
          </cell>
          <cell r="D466" t="str">
            <v>Refurbished Lenovo Thinkpad B40-70 (Core I3 4Th Gen/4GB/500GB/Webcam/14''/DOS)</v>
          </cell>
          <cell r="E466">
            <v>0</v>
          </cell>
          <cell r="F466" t="e">
            <v>#N/A</v>
          </cell>
          <cell r="G466" t="e">
            <v>#N/A</v>
          </cell>
          <cell r="H466">
            <v>10999.96</v>
          </cell>
        </row>
        <row r="467">
          <cell r="A467" t="str">
            <v>QCNBAG00537</v>
          </cell>
          <cell r="B467" t="str">
            <v>Laptops</v>
          </cell>
          <cell r="C467" t="str">
            <v>EB Category/Laptops/Refurbished Laptops</v>
          </cell>
          <cell r="D467" t="str">
            <v>Refurbished Lenovo Thinkpad X230 (Core I5 3Rd Gen/8GB/320GB/Webcam/12.5''/DOS)</v>
          </cell>
          <cell r="E467">
            <v>0</v>
          </cell>
          <cell r="F467" t="e">
            <v>#N/A</v>
          </cell>
          <cell r="G467" t="e">
            <v>#N/A</v>
          </cell>
          <cell r="H467">
            <v>10999.96</v>
          </cell>
        </row>
        <row r="468">
          <cell r="A468" t="str">
            <v>QCNBAG01861</v>
          </cell>
          <cell r="B468" t="str">
            <v>Laptops</v>
          </cell>
          <cell r="C468" t="str">
            <v>EB Category/Laptops/Refurbished Laptops</v>
          </cell>
          <cell r="D468" t="str">
            <v>Refurbished HP Probook 430 G3 (Core I3 6Th Gen/4GB/500GB/Webcam/13.3''/DOS)</v>
          </cell>
          <cell r="E468">
            <v>0</v>
          </cell>
          <cell r="F468" t="e">
            <v>#N/A</v>
          </cell>
          <cell r="G468" t="e">
            <v>#N/A</v>
          </cell>
          <cell r="H468">
            <v>13500.38</v>
          </cell>
        </row>
        <row r="469">
          <cell r="A469" t="str">
            <v>QCNBAG01873</v>
          </cell>
          <cell r="B469" t="str">
            <v>Laptops</v>
          </cell>
          <cell r="C469" t="str">
            <v>EB Category/Laptops/Refurbished Laptops</v>
          </cell>
          <cell r="D469" t="str">
            <v>Refurbished Dell Latitude E5450 (Core I5 4Th Gen/4GB/500GB/Webcam/14'' Touch/DOS)</v>
          </cell>
          <cell r="E469">
            <v>0</v>
          </cell>
          <cell r="F469" t="e">
            <v>#N/A</v>
          </cell>
          <cell r="G469" t="e">
            <v>#N/A</v>
          </cell>
          <cell r="H469">
            <v>21999.919999999998</v>
          </cell>
        </row>
        <row r="470">
          <cell r="A470" t="str">
            <v>QCNBAG01883</v>
          </cell>
          <cell r="B470" t="str">
            <v>Laptops</v>
          </cell>
          <cell r="C470" t="str">
            <v>EB Category/Laptops/Refurbished Laptops</v>
          </cell>
          <cell r="D470" t="str">
            <v>Refurbished HP Pavilion Dv5 (Pentium Dual/4GB/250GB/Webcam/15.4''/DOS)</v>
          </cell>
          <cell r="E470">
            <v>0</v>
          </cell>
          <cell r="F470" t="e">
            <v>#N/A</v>
          </cell>
          <cell r="G470" t="e">
            <v>#N/A</v>
          </cell>
          <cell r="H470">
            <v>10000.5</v>
          </cell>
        </row>
        <row r="471">
          <cell r="A471" t="str">
            <v>QCNBAG01902</v>
          </cell>
          <cell r="B471" t="str">
            <v>Laptops</v>
          </cell>
          <cell r="C471" t="str">
            <v>EB Category/Laptops/Refurbished Laptops</v>
          </cell>
          <cell r="D471" t="str">
            <v>Refurbished HP Probook 640 G2 (Core I5 6Th Gen/8GB/500GB/Webcam/14''/DOS)</v>
          </cell>
          <cell r="E471">
            <v>0</v>
          </cell>
          <cell r="F471" t="e">
            <v>#N/A</v>
          </cell>
          <cell r="G471" t="e">
            <v>#N/A</v>
          </cell>
          <cell r="H471">
            <v>15999.619999999999</v>
          </cell>
        </row>
        <row r="472">
          <cell r="A472" t="str">
            <v>QCNBAG00631</v>
          </cell>
          <cell r="B472" t="str">
            <v>Laptops</v>
          </cell>
          <cell r="C472" t="str">
            <v>EB Category/Laptops/Refurbished Laptops</v>
          </cell>
          <cell r="D472" t="str">
            <v>Refurbished Lenovo Thinkpad X240 (Core I5 4Th Gen/4GB/320GB/Webcam/12.5''/DOS)</v>
          </cell>
          <cell r="E472">
            <v>1</v>
          </cell>
          <cell r="F472">
            <v>1</v>
          </cell>
          <cell r="G472">
            <v>0</v>
          </cell>
          <cell r="H472">
            <v>13000.06</v>
          </cell>
        </row>
        <row r="473">
          <cell r="A473" t="str">
            <v>QCNBAG01907</v>
          </cell>
          <cell r="B473" t="str">
            <v>Laptops</v>
          </cell>
          <cell r="C473" t="str">
            <v>EB Category/Laptops/Refurbished Laptops</v>
          </cell>
          <cell r="D473" t="str">
            <v>Refurbished Dell Latitude E5420 (Core I7 2Nd Gen/4GB/320GB/Webcam/14''/Win-10 Home)</v>
          </cell>
          <cell r="E473">
            <v>0</v>
          </cell>
          <cell r="F473" t="e">
            <v>#N/A</v>
          </cell>
          <cell r="G473" t="e">
            <v>#N/A</v>
          </cell>
          <cell r="H473">
            <v>15999.619999999999</v>
          </cell>
        </row>
        <row r="474">
          <cell r="A474" t="str">
            <v>QCNBAG01852</v>
          </cell>
          <cell r="B474" t="str">
            <v>Laptops</v>
          </cell>
          <cell r="C474" t="str">
            <v>EB Category/Laptops/Refurbished Laptops</v>
          </cell>
          <cell r="D474" t="str">
            <v>Refurbished HP Elitebook 840 G1 (Core I5 4Th Gen/4GB/500GB/Webcam/14'' No Touch/Win-10 Pro)</v>
          </cell>
          <cell r="E474">
            <v>0</v>
          </cell>
          <cell r="F474" t="e">
            <v>#N/A</v>
          </cell>
          <cell r="G474" t="e">
            <v>#N/A</v>
          </cell>
          <cell r="H474">
            <v>19749.66</v>
          </cell>
        </row>
        <row r="475">
          <cell r="A475" t="str">
            <v>QCNBAG01892</v>
          </cell>
          <cell r="B475" t="str">
            <v>Laptops</v>
          </cell>
          <cell r="C475" t="str">
            <v>EB Category/Laptops/Refurbished Laptops</v>
          </cell>
          <cell r="D475" t="str">
            <v>Refurbished Dell XPS L502X (Core I7 2Nd Gen/4GB/500GB/Webcam/15.6''/ Win-10 Home)</v>
          </cell>
          <cell r="E475">
            <v>0</v>
          </cell>
          <cell r="F475" t="e">
            <v>#N/A</v>
          </cell>
          <cell r="G475" t="e">
            <v>#N/A</v>
          </cell>
          <cell r="H475">
            <v>19999.82</v>
          </cell>
        </row>
        <row r="476">
          <cell r="A476" t="str">
            <v>QCNBAG01901</v>
          </cell>
          <cell r="B476" t="str">
            <v>Laptops</v>
          </cell>
          <cell r="C476" t="str">
            <v>EB Category/Laptops/Refurbished Laptops</v>
          </cell>
          <cell r="D476" t="str">
            <v>Refurbished Dell Inspiron 11Z 1121 (Core I3 1St Gen/4GB/250GB/11.6'' No Touch/DOS)</v>
          </cell>
          <cell r="E476">
            <v>0</v>
          </cell>
          <cell r="F476" t="e">
            <v>#N/A</v>
          </cell>
          <cell r="G476" t="e">
            <v>#N/A</v>
          </cell>
          <cell r="H476">
            <v>13500.38</v>
          </cell>
        </row>
        <row r="477">
          <cell r="A477" t="str">
            <v>QCNBAG01909</v>
          </cell>
          <cell r="B477" t="str">
            <v>Laptops</v>
          </cell>
          <cell r="C477" t="str">
            <v>EB Category/Laptops/Refurbished Laptops</v>
          </cell>
          <cell r="D477" t="str">
            <v>Refurbished Dell Inspiron 3437 (Core I5 4Th Gen/4GB/500GB/Webcam/14''/DOS)</v>
          </cell>
          <cell r="E477">
            <v>0</v>
          </cell>
          <cell r="F477" t="e">
            <v>#N/A</v>
          </cell>
          <cell r="G477" t="e">
            <v>#N/A</v>
          </cell>
          <cell r="H477">
            <v>17999.719999999998</v>
          </cell>
        </row>
        <row r="478">
          <cell r="A478" t="str">
            <v>QCNBAG01855</v>
          </cell>
          <cell r="B478" t="str">
            <v>Laptops</v>
          </cell>
          <cell r="C478" t="str">
            <v>EB Category/Laptops/Refurbished Laptops</v>
          </cell>
          <cell r="D478" t="str">
            <v>Refurbished HP Probook 430 G1 (Core I5 4Th Gen/4GB/320GB/Webcam/13.3''/Win-10 Home)</v>
          </cell>
          <cell r="E478">
            <v>0</v>
          </cell>
          <cell r="F478" t="e">
            <v>#N/A</v>
          </cell>
          <cell r="G478" t="e">
            <v>#N/A</v>
          </cell>
          <cell r="H478">
            <v>18500.039999999997</v>
          </cell>
        </row>
        <row r="479">
          <cell r="A479" t="str">
            <v>QCNBAG01889</v>
          </cell>
          <cell r="B479" t="str">
            <v>Laptops</v>
          </cell>
          <cell r="C479" t="str">
            <v>EB Category/Laptops/Refurbished Laptops</v>
          </cell>
          <cell r="D479" t="str">
            <v>Refurbished HP Elitebook 820 G1 (Core I7 4Th Gen/4GB/500GB/Webcam/12.5''/Win-10 Home)</v>
          </cell>
          <cell r="E479">
            <v>0</v>
          </cell>
          <cell r="F479" t="e">
            <v>#N/A</v>
          </cell>
          <cell r="G479" t="e">
            <v>#N/A</v>
          </cell>
          <cell r="H479">
            <v>16499.939999999999</v>
          </cell>
        </row>
        <row r="480">
          <cell r="A480" t="str">
            <v>QCNBAG01921</v>
          </cell>
          <cell r="B480" t="str">
            <v>Laptops</v>
          </cell>
          <cell r="C480" t="str">
            <v>EB Category/Laptops/Refurbished Laptops</v>
          </cell>
          <cell r="D480" t="str">
            <v>Refurbished Toshiba Satellite C660 (Core I5 2Nd Gen/8GB/640GB/Webcam/15.6''/Win-10 Home)</v>
          </cell>
          <cell r="E480">
            <v>0</v>
          </cell>
          <cell r="F480" t="e">
            <v>#N/A</v>
          </cell>
          <cell r="G480" t="e">
            <v>#N/A</v>
          </cell>
          <cell r="H480">
            <v>17000.259999999998</v>
          </cell>
        </row>
        <row r="481">
          <cell r="A481" t="str">
            <v>QCNBAG01944</v>
          </cell>
          <cell r="B481" t="str">
            <v>Laptops</v>
          </cell>
          <cell r="C481" t="str">
            <v>EB Category/Laptops/Refurbished Laptops</v>
          </cell>
          <cell r="D481" t="str">
            <v>Refurbished Dell Inspiron 3541 (AMD E1/4GB/500GB/Webcam/15.6''/DOS)</v>
          </cell>
          <cell r="E481">
            <v>0</v>
          </cell>
          <cell r="F481" t="e">
            <v>#N/A</v>
          </cell>
          <cell r="G481" t="e">
            <v>#N/A</v>
          </cell>
          <cell r="H481">
            <v>13999.519999999999</v>
          </cell>
        </row>
        <row r="482">
          <cell r="A482" t="str">
            <v>QCNBAG01946</v>
          </cell>
          <cell r="B482" t="str">
            <v>Laptops</v>
          </cell>
          <cell r="C482" t="str">
            <v>EB Category/Laptops/Refurbished Laptops</v>
          </cell>
          <cell r="D482" t="str">
            <v>Refurbished HP Elitebook 8460P (Core I5 2Nd Gen/4GB/320GB/Webcam/14''/Win-10 Home)</v>
          </cell>
          <cell r="E482">
            <v>0</v>
          </cell>
          <cell r="F482" t="e">
            <v>#N/A</v>
          </cell>
          <cell r="G482" t="e">
            <v>#N/A</v>
          </cell>
          <cell r="H482">
            <v>15800.199999999999</v>
          </cell>
        </row>
        <row r="483">
          <cell r="A483" t="str">
            <v>QCNBAG01835</v>
          </cell>
          <cell r="B483" t="str">
            <v>Laptops</v>
          </cell>
          <cell r="C483" t="str">
            <v>EB Category/Laptops/Refurbished Laptops</v>
          </cell>
          <cell r="D483" t="str">
            <v>Refurbished HP Probook 650 G2 (Core I5 6Th Gen/8GB/500GB/Webcam/15.6''/Win-10 Home)</v>
          </cell>
          <cell r="E483">
            <v>0</v>
          </cell>
          <cell r="F483" t="e">
            <v>#N/A</v>
          </cell>
          <cell r="G483" t="e">
            <v>#N/A</v>
          </cell>
          <cell r="H483">
            <v>21499.599999999999</v>
          </cell>
        </row>
        <row r="484">
          <cell r="A484" t="str">
            <v>QCNBAG01949</v>
          </cell>
          <cell r="B484" t="str">
            <v>Laptops</v>
          </cell>
          <cell r="C484" t="str">
            <v>EB Category/Laptops/Refurbished Laptops</v>
          </cell>
          <cell r="D484" t="str">
            <v>Refurbished Dell Latitude E5440 (Core I5 4Th Gen/4GB/320GB/Webcam/14''/Win-10 Home)</v>
          </cell>
          <cell r="E484">
            <v>0</v>
          </cell>
          <cell r="F484" t="e">
            <v>#N/A</v>
          </cell>
          <cell r="G484" t="e">
            <v>#N/A</v>
          </cell>
          <cell r="H484">
            <v>19000.36</v>
          </cell>
        </row>
        <row r="485">
          <cell r="A485" t="str">
            <v>QCNBAG01953</v>
          </cell>
          <cell r="B485" t="str">
            <v>Laptops</v>
          </cell>
          <cell r="C485" t="str">
            <v>EB Category/Laptops/Refurbished Laptops</v>
          </cell>
          <cell r="D485" t="str">
            <v>Refurbished Dell Latitude E7250 (Core I5 5Th Gen/8GB/256GB SSD/Webcam/12.5'' Touch/DOS)</v>
          </cell>
          <cell r="E485">
            <v>0</v>
          </cell>
          <cell r="F485" t="e">
            <v>#N/A</v>
          </cell>
          <cell r="G485" t="e">
            <v>#N/A</v>
          </cell>
          <cell r="H485">
            <v>17000.259999999998</v>
          </cell>
        </row>
        <row r="486">
          <cell r="A486" t="str">
            <v>QCNBAG01960</v>
          </cell>
          <cell r="B486" t="str">
            <v>Laptops</v>
          </cell>
          <cell r="C486" t="str">
            <v>EB Category/Laptops/Refurbished Laptops</v>
          </cell>
          <cell r="D486" t="str">
            <v>Refurbished Dell Inspiron 5558 (Core I3 4Th Gen/4GB/500GB/Webcam/2GB Graphics/15.6''/Win-10 Home)</v>
          </cell>
          <cell r="E486">
            <v>0</v>
          </cell>
          <cell r="F486" t="e">
            <v>#N/A</v>
          </cell>
          <cell r="G486" t="e">
            <v>#N/A</v>
          </cell>
          <cell r="H486">
            <v>21000.46</v>
          </cell>
        </row>
        <row r="487">
          <cell r="A487" t="str">
            <v>QCNBAG01968</v>
          </cell>
          <cell r="B487" t="str">
            <v>Laptops</v>
          </cell>
          <cell r="C487" t="str">
            <v>EB Category/Laptops/Refurbished Laptops</v>
          </cell>
          <cell r="D487" t="str">
            <v>Refurbished HP Elitebook Folio 1040 G2 (Core I7 5Th Gen/4GB/256GB SSD/Webcam/14'' Touch/DOS)</v>
          </cell>
          <cell r="E487">
            <v>0</v>
          </cell>
          <cell r="F487" t="e">
            <v>#N/A</v>
          </cell>
          <cell r="G487" t="e">
            <v>#N/A</v>
          </cell>
          <cell r="H487">
            <v>23499.699999999997</v>
          </cell>
        </row>
        <row r="488">
          <cell r="A488" t="str">
            <v>QCNBAG01986</v>
          </cell>
          <cell r="B488" t="str">
            <v>Laptops</v>
          </cell>
          <cell r="C488" t="str">
            <v>EB Category/Laptops/Refurbished Laptops</v>
          </cell>
          <cell r="D488" t="str">
            <v>Refurbished Dell Inspiron 15 3567 (Ci3-6006/4GB/1TB/Int/Win10/15.6 Inch)</v>
          </cell>
          <cell r="E488">
            <v>0</v>
          </cell>
          <cell r="F488" t="e">
            <v>#N/A</v>
          </cell>
          <cell r="G488" t="e">
            <v>#N/A</v>
          </cell>
          <cell r="H488">
            <v>24000.02</v>
          </cell>
        </row>
        <row r="489">
          <cell r="A489" t="str">
            <v>QCNBAG01981</v>
          </cell>
          <cell r="B489" t="str">
            <v>Laptops</v>
          </cell>
          <cell r="C489" t="str">
            <v>EB Category/Laptops/Refurbished Laptops</v>
          </cell>
          <cell r="D489" t="str">
            <v>Refurbished Dell Inspiron 15 3543 (Ci5 5Th Gen/4GB/1TB/2GB/Win 8/15.6Inch)</v>
          </cell>
          <cell r="E489">
            <v>0</v>
          </cell>
          <cell r="F489" t="e">
            <v>#N/A</v>
          </cell>
          <cell r="G489" t="e">
            <v>#N/A</v>
          </cell>
          <cell r="H489">
            <v>26500.44</v>
          </cell>
        </row>
        <row r="490">
          <cell r="A490" t="str">
            <v>QCNBAG01987</v>
          </cell>
          <cell r="B490" t="str">
            <v>Laptops</v>
          </cell>
          <cell r="C490" t="str">
            <v>EB Category/Laptops/Refurbished Laptops</v>
          </cell>
          <cell r="D490" t="str">
            <v>Refurbished Dell Inspiron 15 3576 (I7-8550U/8GB/2TB/Win 10/2 GB Card/15.6"/Fhd)</v>
          </cell>
          <cell r="E490">
            <v>0</v>
          </cell>
          <cell r="F490" t="e">
            <v>#N/A</v>
          </cell>
          <cell r="G490" t="e">
            <v>#N/A</v>
          </cell>
          <cell r="H490">
            <v>41999.74</v>
          </cell>
        </row>
        <row r="491">
          <cell r="A491" t="str">
            <v>QCNBAG01975</v>
          </cell>
          <cell r="B491" t="str">
            <v>Laptops</v>
          </cell>
          <cell r="C491" t="str">
            <v>EB Category/Laptops/Refurbished Laptops</v>
          </cell>
          <cell r="D491" t="str">
            <v>Refurbished Dell Inspiron 15 3542 (4Th Gen Ci3/4GB/500GB/Int/Win 8.1/15.6-Inch)</v>
          </cell>
          <cell r="E491">
            <v>0</v>
          </cell>
          <cell r="F491" t="e">
            <v>#N/A</v>
          </cell>
          <cell r="G491" t="e">
            <v>#N/A</v>
          </cell>
          <cell r="H491">
            <v>19999.82</v>
          </cell>
        </row>
        <row r="492">
          <cell r="A492" t="str">
            <v>QCNBAG01984</v>
          </cell>
          <cell r="B492" t="str">
            <v>Laptops</v>
          </cell>
          <cell r="C492" t="str">
            <v>EB Category/Laptops/Refurbished Laptops</v>
          </cell>
          <cell r="D492" t="str">
            <v>Refurbished Dell Vostro 3546 (Ci3 4Th Gen/4GB/500GB/2Nvd/Ubuntu)</v>
          </cell>
          <cell r="E492">
            <v>0</v>
          </cell>
          <cell r="F492" t="e">
            <v>#N/A</v>
          </cell>
          <cell r="G492" t="e">
            <v>#N/A</v>
          </cell>
          <cell r="H492">
            <v>21000.46</v>
          </cell>
        </row>
        <row r="493">
          <cell r="A493" t="str">
            <v>QCNBAG01985</v>
          </cell>
          <cell r="B493" t="str">
            <v>Laptops</v>
          </cell>
          <cell r="C493" t="str">
            <v>EB Category/Laptops/Refurbished Laptops</v>
          </cell>
          <cell r="D493" t="str">
            <v>Refurbished Dell Vostro 3546 (Ci5 4Th Gen/4GB/1TB/2Nvd/Win 8)</v>
          </cell>
          <cell r="E493">
            <v>0</v>
          </cell>
          <cell r="F493" t="e">
            <v>#N/A</v>
          </cell>
          <cell r="G493" t="e">
            <v>#N/A</v>
          </cell>
          <cell r="H493">
            <v>23000.559999999998</v>
          </cell>
        </row>
        <row r="494">
          <cell r="A494" t="str">
            <v>QCNBAG01977</v>
          </cell>
          <cell r="B494" t="str">
            <v>Laptops</v>
          </cell>
          <cell r="C494" t="str">
            <v>EB Category/Laptops/Refurbished Laptops</v>
          </cell>
          <cell r="D494" t="str">
            <v>Refurbished Dell Inspiron 11 3158 (Ci3 6100U/4GB/500GB/11.6 Hd Touch/Win10)</v>
          </cell>
          <cell r="E494">
            <v>0</v>
          </cell>
          <cell r="F494" t="e">
            <v>#N/A</v>
          </cell>
          <cell r="G494" t="e">
            <v>#N/A</v>
          </cell>
          <cell r="H494">
            <v>21999.919999999998</v>
          </cell>
        </row>
        <row r="495">
          <cell r="A495" t="str">
            <v>QCNBAG01992</v>
          </cell>
          <cell r="B495" t="str">
            <v>Laptops</v>
          </cell>
          <cell r="C495" t="str">
            <v>EB Category/Laptops/Refurbished Laptops</v>
          </cell>
          <cell r="D495" t="str">
            <v>Refurbished Dell Inspiron 15 5567 (Ci5-7200U/4GB/1TB/2GB/Win 10)</v>
          </cell>
          <cell r="E495">
            <v>0</v>
          </cell>
          <cell r="F495" t="e">
            <v>#N/A</v>
          </cell>
          <cell r="G495" t="e">
            <v>#N/A</v>
          </cell>
          <cell r="H495">
            <v>28999.68</v>
          </cell>
        </row>
        <row r="496">
          <cell r="A496" t="str">
            <v>QCNBAG01991</v>
          </cell>
          <cell r="B496" t="str">
            <v>Laptops</v>
          </cell>
          <cell r="C496" t="str">
            <v>EB Category/Laptops/Refurbished Laptops</v>
          </cell>
          <cell r="D496" t="str">
            <v>Refurbished Dell Inspiron 15 5559 (Core I3 6Th Gen/ 4GB/ 1TB/ Int/ Win 10/ 15.6" Fhd)</v>
          </cell>
          <cell r="E496">
            <v>0</v>
          </cell>
          <cell r="F496" t="e">
            <v>#N/A</v>
          </cell>
          <cell r="G496" t="e">
            <v>#N/A</v>
          </cell>
          <cell r="H496">
            <v>18500.039999999997</v>
          </cell>
        </row>
        <row r="497">
          <cell r="A497" t="str">
            <v>QCNBAG01978</v>
          </cell>
          <cell r="B497" t="str">
            <v>Laptops</v>
          </cell>
          <cell r="C497" t="str">
            <v>EB Category/Laptops/Refurbished Laptops</v>
          </cell>
          <cell r="D497" t="str">
            <v>Refurbished Dell Inspiron 11 3169 (M3-6Y30/4GB/500GB/Touch/Win 10)</v>
          </cell>
          <cell r="E497">
            <v>0</v>
          </cell>
          <cell r="F497" t="e">
            <v>#N/A</v>
          </cell>
          <cell r="G497" t="e">
            <v>#N/A</v>
          </cell>
          <cell r="H497">
            <v>22500.239999999998</v>
          </cell>
        </row>
        <row r="498">
          <cell r="A498" t="str">
            <v>QCNBAG01849</v>
          </cell>
          <cell r="B498" t="str">
            <v>Laptops</v>
          </cell>
          <cell r="C498" t="str">
            <v>EB Category/Laptops/Refurbished Laptops</v>
          </cell>
          <cell r="D498" t="str">
            <v>Refurbished Dell Latitude E6540 (Core I7 4Th Gen/4GB/500GB/Webcam/15.6''/Win-10 Pro)</v>
          </cell>
          <cell r="E498">
            <v>0</v>
          </cell>
          <cell r="F498" t="e">
            <v>#N/A</v>
          </cell>
          <cell r="G498" t="e">
            <v>#N/A</v>
          </cell>
          <cell r="H498">
            <v>23000.559999999998</v>
          </cell>
        </row>
        <row r="499">
          <cell r="A499" t="str">
            <v>QCNBAG01996</v>
          </cell>
          <cell r="B499" t="str">
            <v>Laptops</v>
          </cell>
          <cell r="C499" t="str">
            <v>EB Category/Laptops/Refurbished Laptops</v>
          </cell>
          <cell r="D499" t="str">
            <v>Refurbished Dell Latitude E5420 (Core I3 2Nd Gen/4GB/320GB/Webcam/14''/Win 10 Home)</v>
          </cell>
          <cell r="E499">
            <v>0</v>
          </cell>
          <cell r="F499" t="e">
            <v>#N/A</v>
          </cell>
          <cell r="G499" t="e">
            <v>#N/A</v>
          </cell>
          <cell r="H499">
            <v>13500.38</v>
          </cell>
        </row>
        <row r="500">
          <cell r="A500" t="str">
            <v>QCNBAG01999</v>
          </cell>
          <cell r="B500" t="str">
            <v>Laptops</v>
          </cell>
          <cell r="C500" t="str">
            <v>EB Category/Laptops/Refurbished Laptops</v>
          </cell>
          <cell r="D500" t="str">
            <v>Refurbished HP Probook 4430S (Core I5 2Nd Gen/12GB/250GB/Webcam/14''/Win-10 Home)</v>
          </cell>
          <cell r="E500">
            <v>0</v>
          </cell>
          <cell r="F500" t="e">
            <v>#N/A</v>
          </cell>
          <cell r="G500" t="e">
            <v>#N/A</v>
          </cell>
          <cell r="H500">
            <v>17500.579999999998</v>
          </cell>
        </row>
        <row r="501">
          <cell r="A501" t="str">
            <v>QCNBAG01955</v>
          </cell>
          <cell r="B501" t="str">
            <v>Laptops</v>
          </cell>
          <cell r="C501" t="str">
            <v>EB Category/Laptops/Refurbished Laptops</v>
          </cell>
          <cell r="D501" t="str">
            <v>Refurbished HP Elitebook 840 G1 (Core I5 4Th Gen/8GB/500GB/Webcam/14'' Touch/Win-10 Home)</v>
          </cell>
          <cell r="E501">
            <v>0</v>
          </cell>
          <cell r="F501" t="e">
            <v>#N/A</v>
          </cell>
          <cell r="G501" t="e">
            <v>#N/A</v>
          </cell>
          <cell r="H501">
            <v>20500.14</v>
          </cell>
        </row>
        <row r="502">
          <cell r="A502" t="str">
            <v>QCNBAG01856</v>
          </cell>
          <cell r="B502" t="str">
            <v>Laptops</v>
          </cell>
          <cell r="C502" t="str">
            <v>EB Category/Laptops/Refurbished Laptops</v>
          </cell>
          <cell r="D502" t="str">
            <v>Refurbished Lenovo Thinkpad L460 (Core I5 6Th Gen/8GB/256GB SSD/Webcam/14''/Win-10 Home)</v>
          </cell>
          <cell r="E502">
            <v>0</v>
          </cell>
          <cell r="F502" t="e">
            <v>#N/A</v>
          </cell>
          <cell r="G502" t="e">
            <v>#N/A</v>
          </cell>
          <cell r="H502">
            <v>21499.599999999999</v>
          </cell>
        </row>
        <row r="503">
          <cell r="A503" t="str">
            <v>QCNBAG02019</v>
          </cell>
          <cell r="B503" t="str">
            <v>Laptops</v>
          </cell>
          <cell r="C503" t="str">
            <v>EB Category/Laptops/Refurbished Laptops</v>
          </cell>
          <cell r="D503" t="str">
            <v>Refurbished HP Elitebook 840 G4 (Core I7 7Th Gen/8GB/256GB SSD/Webcam/14'' No Touch/DOS)</v>
          </cell>
          <cell r="E503">
            <v>0</v>
          </cell>
          <cell r="F503" t="e">
            <v>#N/A</v>
          </cell>
          <cell r="G503" t="e">
            <v>#N/A</v>
          </cell>
          <cell r="H503">
            <v>24500.34</v>
          </cell>
        </row>
        <row r="504">
          <cell r="A504" t="str">
            <v>QCNBAG02031</v>
          </cell>
          <cell r="B504" t="str">
            <v>Laptops</v>
          </cell>
          <cell r="C504" t="str">
            <v>EB Category/Laptops/Refurbished Laptops</v>
          </cell>
          <cell r="D504" t="str">
            <v>Refurbished HP Elitebook 8560W (Core I7 2Nd Gen/4GB/320GB/Webcam/15.6''/Win-10 Home)</v>
          </cell>
          <cell r="E504">
            <v>0</v>
          </cell>
          <cell r="F504" t="e">
            <v>#N/A</v>
          </cell>
          <cell r="G504" t="e">
            <v>#N/A</v>
          </cell>
          <cell r="H504">
            <v>15000.16</v>
          </cell>
        </row>
        <row r="505">
          <cell r="A505" t="str">
            <v>QCNBAG02035</v>
          </cell>
          <cell r="B505" t="str">
            <v>Laptops</v>
          </cell>
          <cell r="C505" t="str">
            <v>EB Category/Laptops/Refurbished Laptops</v>
          </cell>
          <cell r="D505" t="str">
            <v>Refurbished HP Probook 4720S (Core I5 1St Gen/4GB/500GB/Webcam/17.3"/Win-10 Home)</v>
          </cell>
          <cell r="E505">
            <v>0</v>
          </cell>
          <cell r="F505" t="e">
            <v>#N/A</v>
          </cell>
          <cell r="G505" t="e">
            <v>#N/A</v>
          </cell>
          <cell r="H505">
            <v>15000.16</v>
          </cell>
        </row>
        <row r="506">
          <cell r="A506" t="str">
            <v>QCNBAG02032</v>
          </cell>
          <cell r="B506" t="str">
            <v>Laptops</v>
          </cell>
          <cell r="C506" t="str">
            <v>EB Category/Laptops/Refurbished Laptops</v>
          </cell>
          <cell r="D506" t="str">
            <v>Refurbished Dell Inspiron 13 7359 (Core I5 6Th Gen/ 8GB/ 500GB/ Int/ DOS / 13.3" Touch)</v>
          </cell>
          <cell r="E506">
            <v>0</v>
          </cell>
          <cell r="F506" t="e">
            <v>#N/A</v>
          </cell>
          <cell r="G506" t="e">
            <v>#N/A</v>
          </cell>
          <cell r="H506">
            <v>35999.439999999995</v>
          </cell>
        </row>
        <row r="507">
          <cell r="A507" t="str">
            <v>QCNBAG01962</v>
          </cell>
          <cell r="B507" t="str">
            <v>Laptops</v>
          </cell>
          <cell r="C507" t="str">
            <v>EB Category/Laptops/Refurbished Laptops</v>
          </cell>
          <cell r="D507" t="str">
            <v>Refurbished Dell Inspiron 5458 (Core I5 5Th Gen/4GB/500GB/Webcam/14'' Touch/DOS)</v>
          </cell>
          <cell r="E507">
            <v>0</v>
          </cell>
          <cell r="F507" t="e">
            <v>#N/A</v>
          </cell>
          <cell r="G507" t="e">
            <v>#N/A</v>
          </cell>
          <cell r="H507">
            <v>24500.34</v>
          </cell>
        </row>
        <row r="508">
          <cell r="A508" t="str">
            <v>QCNBAG02023</v>
          </cell>
          <cell r="B508" t="str">
            <v>Laptops</v>
          </cell>
          <cell r="C508" t="str">
            <v>EB Category/Laptops/Refurbished Laptops</v>
          </cell>
          <cell r="D508" t="str">
            <v>Refurbished Dell Inspiron 15Z 5523 (Core I5/3337U/4GB/500/2GB Nvidia/DOS/15.6")</v>
          </cell>
          <cell r="E508">
            <v>0</v>
          </cell>
          <cell r="F508" t="e">
            <v>#N/A</v>
          </cell>
          <cell r="G508" t="e">
            <v>#N/A</v>
          </cell>
          <cell r="H508">
            <v>24000.02</v>
          </cell>
        </row>
        <row r="509">
          <cell r="A509" t="str">
            <v>QCNBAG02015</v>
          </cell>
          <cell r="B509" t="str">
            <v>Laptops</v>
          </cell>
          <cell r="C509" t="str">
            <v>EB Category/Laptops/Refurbished Laptops</v>
          </cell>
          <cell r="D509" t="str">
            <v>Refurbished HP Elitebook X360 1030 G2 (Core I7 7Th Gen/16GB/512GB SSD/Webcam/13.3'' Non Touch/DOS) (2-In-1 Convertible)</v>
          </cell>
          <cell r="E509">
            <v>0</v>
          </cell>
          <cell r="F509" t="e">
            <v>#N/A</v>
          </cell>
          <cell r="G509" t="e">
            <v>#N/A</v>
          </cell>
          <cell r="H509">
            <v>43499.519999999997</v>
          </cell>
        </row>
        <row r="510">
          <cell r="A510" t="str">
            <v>QCNBAG00564</v>
          </cell>
          <cell r="B510" t="str">
            <v>Laptops</v>
          </cell>
          <cell r="C510" t="str">
            <v>EB Category/Laptops/Refurbished Laptops</v>
          </cell>
          <cell r="D510" t="str">
            <v>Refurbished Lenovo Thinkpad W530 (Core I7 3Rd Gen/8GB/500GB/Webcam/15.6''/DOS)</v>
          </cell>
          <cell r="E510">
            <v>0</v>
          </cell>
          <cell r="F510" t="e">
            <v>#N/A</v>
          </cell>
          <cell r="G510" t="e">
            <v>#N/A</v>
          </cell>
          <cell r="H510">
            <v>15999.619999999999</v>
          </cell>
        </row>
        <row r="511">
          <cell r="A511" t="str">
            <v>QCNBAG02042</v>
          </cell>
          <cell r="B511" t="str">
            <v>Laptops</v>
          </cell>
          <cell r="C511" t="str">
            <v>EB Category/Laptops/Refurbished Laptops</v>
          </cell>
          <cell r="D511" t="str">
            <v>Refurbished Dell Inspiron 15 3542 (Core I3 4Th Gen/ 4GB/1TB/Int/ Ubuntu/ 15.6'')</v>
          </cell>
          <cell r="E511">
            <v>0</v>
          </cell>
          <cell r="F511" t="e">
            <v>#N/A</v>
          </cell>
          <cell r="G511" t="e">
            <v>#N/A</v>
          </cell>
          <cell r="H511">
            <v>17000.259999999998</v>
          </cell>
        </row>
        <row r="512">
          <cell r="A512" t="str">
            <v>QCNBAG02048</v>
          </cell>
          <cell r="B512" t="str">
            <v>Laptops</v>
          </cell>
          <cell r="C512" t="str">
            <v>EB Category/Laptops/Refurbished Laptops</v>
          </cell>
          <cell r="D512" t="str">
            <v>Refurbished Toshiba Satellite E45T-A4100 (Core I5 4Th Gen/4GB/750GB/Webcam/14'' Touch/DOS)</v>
          </cell>
          <cell r="E512">
            <v>0</v>
          </cell>
          <cell r="F512" t="e">
            <v>#N/A</v>
          </cell>
          <cell r="G512" t="e">
            <v>#N/A</v>
          </cell>
          <cell r="H512">
            <v>22500.239999999998</v>
          </cell>
        </row>
        <row r="513">
          <cell r="A513" t="str">
            <v>QCNBAG01871</v>
          </cell>
          <cell r="B513" t="str">
            <v>Laptops</v>
          </cell>
          <cell r="C513" t="str">
            <v>EB Category/Laptops/Refurbished Laptops</v>
          </cell>
          <cell r="D513" t="str">
            <v>Refurbished Lenovo Thinkpad X201 (Core I7 1St Gen/4GB/320GB/Webcam/12.1''/DOS)</v>
          </cell>
          <cell r="E513">
            <v>0</v>
          </cell>
          <cell r="F513" t="e">
            <v>#N/A</v>
          </cell>
          <cell r="G513" t="e">
            <v>#N/A</v>
          </cell>
          <cell r="H513">
            <v>13999.519999999999</v>
          </cell>
        </row>
        <row r="514">
          <cell r="A514" t="str">
            <v>QCNBAG02024</v>
          </cell>
          <cell r="B514" t="str">
            <v>Laptops</v>
          </cell>
          <cell r="C514" t="str">
            <v>EB Category/Laptops/Refurbished Laptops</v>
          </cell>
          <cell r="D514" t="str">
            <v>Refurbished HP Probook 430 G2 (Core I3 5Th Gen/4GB/500GB/Webcam/13.3''/Win-10 Home)</v>
          </cell>
          <cell r="E514">
            <v>0</v>
          </cell>
          <cell r="F514" t="e">
            <v>#N/A</v>
          </cell>
          <cell r="G514" t="e">
            <v>#N/A</v>
          </cell>
          <cell r="H514">
            <v>19000.36</v>
          </cell>
        </row>
        <row r="515">
          <cell r="A515" t="str">
            <v>QCNBAG02041</v>
          </cell>
          <cell r="B515" t="str">
            <v>Laptops</v>
          </cell>
          <cell r="C515" t="str">
            <v>EB Category/Laptops/Refurbished Laptops</v>
          </cell>
          <cell r="D515" t="str">
            <v>Refurbished Acer Travelmate P249-G2 14-Inch Business Laptop (Intel Core I5-7200U/8GB/500 HDD/DOS/14" Non Touch)</v>
          </cell>
          <cell r="E515">
            <v>0</v>
          </cell>
          <cell r="F515" t="e">
            <v>#N/A</v>
          </cell>
          <cell r="G515" t="e">
            <v>#N/A</v>
          </cell>
          <cell r="H515">
            <v>19000.36</v>
          </cell>
        </row>
        <row r="516">
          <cell r="A516" t="str">
            <v>QCNBAG02043</v>
          </cell>
          <cell r="B516" t="str">
            <v>Laptops</v>
          </cell>
          <cell r="C516" t="str">
            <v>EB Category/Laptops/Refurbished Laptops</v>
          </cell>
          <cell r="D516" t="str">
            <v>Refurbished HP Compaq 6730B (Core 2 DUO/2GB/320GB/No Webcam/15.4''/DOS)</v>
          </cell>
          <cell r="E516">
            <v>0</v>
          </cell>
          <cell r="F516" t="e">
            <v>#N/A</v>
          </cell>
          <cell r="G516" t="e">
            <v>#N/A</v>
          </cell>
          <cell r="H516">
            <v>10999.96</v>
          </cell>
        </row>
        <row r="517">
          <cell r="A517" t="str">
            <v>QCNBAG02046</v>
          </cell>
          <cell r="B517" t="str">
            <v>Laptops</v>
          </cell>
          <cell r="C517" t="str">
            <v>EB Category/Laptops/Refurbished Laptops</v>
          </cell>
          <cell r="D517" t="str">
            <v>Refurbished HP Elitebook Revolve 810 G2 (Core I7 4Th Gen/4GB/256GB SSD/Webcam/11.6'' No Touch/Win-10 Home)</v>
          </cell>
          <cell r="E517">
            <v>0</v>
          </cell>
          <cell r="F517" t="e">
            <v>#N/A</v>
          </cell>
          <cell r="G517" t="e">
            <v>#N/A</v>
          </cell>
          <cell r="H517">
            <v>22500.239999999998</v>
          </cell>
        </row>
        <row r="518">
          <cell r="A518" t="str">
            <v>QCNBAG02050</v>
          </cell>
          <cell r="B518" t="str">
            <v>Laptops</v>
          </cell>
          <cell r="C518" t="str">
            <v>EB Category/Laptops/Refurbished Laptops</v>
          </cell>
          <cell r="D518" t="str">
            <v>Refurbished HP Elitebook X360 1030 G2 (Core I7 7Th Gen/8GB/256GB SSD/Webcam/13.3'' No Touch/DOS)(2-In-1 Convertible)</v>
          </cell>
          <cell r="E518">
            <v>1</v>
          </cell>
          <cell r="F518">
            <v>1</v>
          </cell>
          <cell r="G518">
            <v>0</v>
          </cell>
          <cell r="H518">
            <v>39000.18</v>
          </cell>
        </row>
        <row r="519">
          <cell r="A519" t="str">
            <v>QCNBAG02053</v>
          </cell>
          <cell r="B519" t="str">
            <v>Laptops</v>
          </cell>
          <cell r="C519" t="str">
            <v>EB Category/Laptops/Refurbished Laptops</v>
          </cell>
          <cell r="D519" t="str">
            <v>Refurbished Lenovo Thinkpad L450 (Core I5 5Th Gen/8GB/256GB SSD/Webcam/14''/DOS)</v>
          </cell>
          <cell r="E519">
            <v>1</v>
          </cell>
          <cell r="F519">
            <v>1</v>
          </cell>
          <cell r="G519">
            <v>0</v>
          </cell>
          <cell r="H519">
            <v>14499.84</v>
          </cell>
        </row>
        <row r="520">
          <cell r="A520" t="str">
            <v>QCNBAG01967</v>
          </cell>
          <cell r="B520" t="str">
            <v>Laptops</v>
          </cell>
          <cell r="C520" t="str">
            <v>EB Category/Laptops/Refurbished Laptops</v>
          </cell>
          <cell r="D520" t="str">
            <v>Refurbished Dell Inspiron 3467 (Core I3 6Th Gen/4GB/1TB/Webcam/14''/Win-10 Home)</v>
          </cell>
          <cell r="E520">
            <v>0</v>
          </cell>
          <cell r="F520" t="e">
            <v>#N/A</v>
          </cell>
          <cell r="G520" t="e">
            <v>#N/A</v>
          </cell>
          <cell r="H520">
            <v>23000.559999999998</v>
          </cell>
        </row>
        <row r="521">
          <cell r="A521" t="str">
            <v>QCNBAG02045</v>
          </cell>
          <cell r="B521" t="str">
            <v>Laptops</v>
          </cell>
          <cell r="C521" t="str">
            <v>EB Category/Laptops/Refurbished Laptops</v>
          </cell>
          <cell r="D521" t="str">
            <v>Refurbished Dell Latitude 7275 (Core M5 6Th Gen/8GB/256GB SSD/Webcam/12.5'' Touch/DOS)(2-In-1 Convertible)</v>
          </cell>
          <cell r="E521">
            <v>0</v>
          </cell>
          <cell r="F521" t="e">
            <v>#N/A</v>
          </cell>
          <cell r="G521" t="e">
            <v>#N/A</v>
          </cell>
          <cell r="H521">
            <v>26000.12</v>
          </cell>
        </row>
        <row r="522">
          <cell r="A522" t="str">
            <v>QCNBAG02054</v>
          </cell>
          <cell r="B522" t="str">
            <v>Laptops</v>
          </cell>
          <cell r="C522" t="str">
            <v>EB Category/Laptops/Refurbished Laptops</v>
          </cell>
          <cell r="D522" t="str">
            <v>Refurbished HP Notebook 15-G222Au (AMD E1/4GB/500GB/Webcam/15.6''/DOS)</v>
          </cell>
          <cell r="E522">
            <v>0</v>
          </cell>
          <cell r="F522" t="e">
            <v>#N/A</v>
          </cell>
          <cell r="G522" t="e">
            <v>#N/A</v>
          </cell>
          <cell r="H522">
            <v>13500.38</v>
          </cell>
        </row>
        <row r="523">
          <cell r="A523" t="str">
            <v>QCNBAG02060</v>
          </cell>
          <cell r="B523" t="str">
            <v>Laptops</v>
          </cell>
          <cell r="C523" t="str">
            <v>EB Category/Laptops/Refurbished Laptops</v>
          </cell>
          <cell r="D523" t="str">
            <v>Refurbished HP Elitebook 745 G2 (AMD A10 Pro 7350B/8GB/750GB/Webcam/14''/DOS)</v>
          </cell>
          <cell r="E523">
            <v>0</v>
          </cell>
          <cell r="F523" t="e">
            <v>#N/A</v>
          </cell>
          <cell r="G523" t="e">
            <v>#N/A</v>
          </cell>
          <cell r="H523">
            <v>13999.519999999999</v>
          </cell>
        </row>
        <row r="524">
          <cell r="A524" t="str">
            <v>QCNBAG02059</v>
          </cell>
          <cell r="B524" t="str">
            <v>Laptops</v>
          </cell>
          <cell r="C524" t="str">
            <v>EB Category/Laptops/Refurbished Laptops</v>
          </cell>
          <cell r="D524" t="str">
            <v>Refurbished HP Elitebook 745 G2 (AMD A10 Pro 7350B/4GB/750GB/Webcam/14''/DOS)</v>
          </cell>
          <cell r="E524">
            <v>0</v>
          </cell>
          <cell r="F524" t="e">
            <v>#N/A</v>
          </cell>
          <cell r="G524" t="e">
            <v>#N/A</v>
          </cell>
          <cell r="H524">
            <v>15000.16</v>
          </cell>
        </row>
        <row r="525">
          <cell r="A525" t="str">
            <v>QCNBAG02067</v>
          </cell>
          <cell r="B525" t="str">
            <v>Laptops</v>
          </cell>
          <cell r="C525" t="str">
            <v>EB Category/Laptops/Refurbished Laptops</v>
          </cell>
          <cell r="D525" t="str">
            <v>Refurbished Lenovo Thinkpad T470 (Core I5 7Th Gen/8GB/500GB/Webcam/14''/DOS)</v>
          </cell>
          <cell r="E525">
            <v>0</v>
          </cell>
          <cell r="F525" t="e">
            <v>#N/A</v>
          </cell>
          <cell r="G525" t="e">
            <v>#N/A</v>
          </cell>
          <cell r="H525">
            <v>19250.52</v>
          </cell>
        </row>
        <row r="526">
          <cell r="A526" t="str">
            <v>QCNBAG02063</v>
          </cell>
          <cell r="B526" t="str">
            <v>Laptops</v>
          </cell>
          <cell r="C526" t="str">
            <v>EB Category/Laptops/Refurbished Laptops</v>
          </cell>
          <cell r="D526" t="str">
            <v>Refurbished Dell Latitude E5470 (Core I7 6Th Gen/8GB/512GB SSD/Webcam/14'' No Touch/DOS)</v>
          </cell>
          <cell r="E526">
            <v>0</v>
          </cell>
          <cell r="F526" t="e">
            <v>#N/A</v>
          </cell>
          <cell r="G526" t="e">
            <v>#N/A</v>
          </cell>
          <cell r="H526">
            <v>19999.82</v>
          </cell>
        </row>
        <row r="527">
          <cell r="A527" t="str">
            <v>QCNBAG00630</v>
          </cell>
          <cell r="B527" t="str">
            <v>Laptops</v>
          </cell>
          <cell r="C527" t="str">
            <v>EB Category/Laptops/Refurbished Laptops</v>
          </cell>
          <cell r="D527" t="str">
            <v>Refurbished Dell Inspiron 3537 (Core I5 4Th Gen/4GB/500GB/Webcam/15.6''/DOS)</v>
          </cell>
          <cell r="E527">
            <v>0</v>
          </cell>
          <cell r="F527" t="e">
            <v>#N/A</v>
          </cell>
          <cell r="G527" t="e">
            <v>#N/A</v>
          </cell>
          <cell r="H527">
            <v>23000.559999999998</v>
          </cell>
        </row>
        <row r="528">
          <cell r="A528" t="str">
            <v>QCNBAG02061</v>
          </cell>
          <cell r="B528" t="str">
            <v>Laptops</v>
          </cell>
          <cell r="C528" t="str">
            <v>EB Category/Laptops/Refurbished Laptops</v>
          </cell>
          <cell r="D528" t="str">
            <v>Refurbished HP Probook 4445S (AMD A6/4GB/320GB/Webcam/14''/DOS)</v>
          </cell>
          <cell r="E528">
            <v>1</v>
          </cell>
          <cell r="F528">
            <v>1</v>
          </cell>
          <cell r="G528">
            <v>0</v>
          </cell>
          <cell r="H528">
            <v>13999.519999999999</v>
          </cell>
        </row>
        <row r="529">
          <cell r="A529" t="str">
            <v>QCNBAG02068</v>
          </cell>
          <cell r="B529" t="str">
            <v>Laptops</v>
          </cell>
          <cell r="C529" t="str">
            <v>EB Category/Laptops/Refurbished Laptops</v>
          </cell>
          <cell r="D529" t="str">
            <v>Refurbished Dell Latitude 7480 (Core I5 6Th Gen/16GB/256GB SSD/Webcam/14'' No Touch /DOS)</v>
          </cell>
          <cell r="E529">
            <v>0</v>
          </cell>
          <cell r="F529" t="e">
            <v>#N/A</v>
          </cell>
          <cell r="G529" t="e">
            <v>#N/A</v>
          </cell>
          <cell r="H529">
            <v>28999.68</v>
          </cell>
        </row>
        <row r="530">
          <cell r="A530" t="str">
            <v>QCNBAG02071</v>
          </cell>
          <cell r="B530" t="str">
            <v>Laptops</v>
          </cell>
          <cell r="C530" t="str">
            <v>EB Category/Laptops/Refurbished Laptops</v>
          </cell>
          <cell r="D530" t="str">
            <v>Refurbished Asus Tuf S400C Intel Core I5 3Rd Gen 14-Inch Laptop (4GB/500GB HDD/Windows 10/Intel Hd 4000 Graphics/Black, Silver/2.30 Kg)</v>
          </cell>
          <cell r="E530">
            <v>0</v>
          </cell>
          <cell r="F530" t="e">
            <v>#N/A</v>
          </cell>
          <cell r="G530" t="e">
            <v>#N/A</v>
          </cell>
          <cell r="H530">
            <v>15999.619999999999</v>
          </cell>
        </row>
        <row r="531">
          <cell r="A531" t="str">
            <v>QCNBAG02073</v>
          </cell>
          <cell r="B531" t="str">
            <v>Laptops</v>
          </cell>
          <cell r="C531" t="str">
            <v>EB Category/Laptops/Refurbished Laptops</v>
          </cell>
          <cell r="D531" t="str">
            <v>Refurbished HP Probook 6450B (Core I5 1St Gen/4GB/320GB/Webcam/14''/Win-10 Pro)</v>
          </cell>
          <cell r="E531">
            <v>0</v>
          </cell>
          <cell r="F531" t="e">
            <v>#N/A</v>
          </cell>
          <cell r="G531" t="e">
            <v>#N/A</v>
          </cell>
          <cell r="H531">
            <v>15800.199999999999</v>
          </cell>
        </row>
        <row r="532">
          <cell r="A532" t="str">
            <v>QCNBAG02064</v>
          </cell>
          <cell r="B532" t="str">
            <v>Laptops</v>
          </cell>
          <cell r="C532" t="str">
            <v>EB Category/Laptops/Refurbished Laptops</v>
          </cell>
          <cell r="D532" t="str">
            <v>Refurbished Dell Latitude 3460 (Core I3 5Th Gen/8GB/512GB SSD/Webcam/14'' No Touch/DOS)</v>
          </cell>
          <cell r="E532">
            <v>0</v>
          </cell>
          <cell r="F532" t="e">
            <v>#N/A</v>
          </cell>
          <cell r="G532" t="e">
            <v>#N/A</v>
          </cell>
          <cell r="H532">
            <v>21999.919999999998</v>
          </cell>
        </row>
        <row r="533">
          <cell r="A533" t="str">
            <v>QCNBAG02074</v>
          </cell>
          <cell r="B533" t="str">
            <v>Laptops</v>
          </cell>
          <cell r="C533" t="str">
            <v>EB Category/Laptops/Refurbished Laptops</v>
          </cell>
          <cell r="D533" t="str">
            <v>Refurbished HP Elitebook 8440P (Core I3 1St Gen/4GB/320GB/Webcam/14''/Win-10 Home)</v>
          </cell>
          <cell r="E533">
            <v>0</v>
          </cell>
          <cell r="F533" t="e">
            <v>#N/A</v>
          </cell>
          <cell r="G533" t="e">
            <v>#N/A</v>
          </cell>
          <cell r="H533">
            <v>11500.279999999999</v>
          </cell>
        </row>
        <row r="534">
          <cell r="A534" t="str">
            <v>QCNBAG02025</v>
          </cell>
          <cell r="B534" t="str">
            <v>Laptops</v>
          </cell>
          <cell r="C534" t="str">
            <v>EB Category/Laptops/Refurbished Laptops</v>
          </cell>
          <cell r="D534" t="str">
            <v>Refurbished HP Probook 4420S (Core I3 1St Gen/4GB/320GB/Webcam/14''/Win-10 Home)</v>
          </cell>
          <cell r="E534">
            <v>0</v>
          </cell>
          <cell r="F534" t="e">
            <v>#N/A</v>
          </cell>
          <cell r="G534" t="e">
            <v>#N/A</v>
          </cell>
          <cell r="H534">
            <v>12499.74</v>
          </cell>
        </row>
        <row r="535">
          <cell r="A535" t="str">
            <v>QCNBAG01784</v>
          </cell>
          <cell r="B535" t="str">
            <v>Laptops</v>
          </cell>
          <cell r="C535" t="str">
            <v>EB Category/Laptops/Refurbished Laptops</v>
          </cell>
          <cell r="D535" t="str">
            <v>Refurbished Dell Studio XPS 1647- (Core I5 1St Gen/4GB/320GB /Webcam/15.6'' Without Touch/DOS)</v>
          </cell>
          <cell r="E535">
            <v>0</v>
          </cell>
          <cell r="F535" t="e">
            <v>#N/A</v>
          </cell>
          <cell r="G535" t="e">
            <v>#N/A</v>
          </cell>
          <cell r="H535">
            <v>17999.719999999998</v>
          </cell>
        </row>
        <row r="536">
          <cell r="A536" t="str">
            <v>QCNBAG02028</v>
          </cell>
          <cell r="B536" t="str">
            <v>Laptops</v>
          </cell>
          <cell r="C536" t="str">
            <v>EB Category/Laptops/Refurbished Laptops</v>
          </cell>
          <cell r="D536" t="str">
            <v>Refurbished Sony Vaio (Core I3 1St Gen/4GB/256GB SSD/Webcam/15.6''/Win-10 Home)</v>
          </cell>
          <cell r="E536">
            <v>0</v>
          </cell>
          <cell r="F536" t="e">
            <v>#N/A</v>
          </cell>
          <cell r="G536" t="e">
            <v>#N/A</v>
          </cell>
          <cell r="H536">
            <v>14499.84</v>
          </cell>
        </row>
        <row r="537">
          <cell r="A537" t="str">
            <v>QCNBAG02070</v>
          </cell>
          <cell r="B537" t="str">
            <v>Laptops</v>
          </cell>
          <cell r="C537" t="str">
            <v>EB Category/Laptops/Refurbished Laptops</v>
          </cell>
          <cell r="D537" t="str">
            <v>Refurbished Dell Latitude E7470 (Core I5 6Th Gen/16GB/256GB SSD/Webcam/14'' No Touch/DOS)</v>
          </cell>
          <cell r="E537">
            <v>0</v>
          </cell>
          <cell r="F537" t="e">
            <v>#N/A</v>
          </cell>
          <cell r="G537" t="e">
            <v>#N/A</v>
          </cell>
          <cell r="H537">
            <v>20500.14</v>
          </cell>
        </row>
        <row r="538">
          <cell r="A538" t="str">
            <v>QCNBAG02072</v>
          </cell>
          <cell r="B538" t="str">
            <v>Laptops</v>
          </cell>
          <cell r="C538" t="str">
            <v>EB Category/Laptops/Refurbished Laptops</v>
          </cell>
          <cell r="D538" t="str">
            <v>Refurbished Asus R558U (Core I5 6Th Gen/8GB/1TB/Webcam/15.6''/DOS)</v>
          </cell>
          <cell r="E538">
            <v>0</v>
          </cell>
          <cell r="F538" t="e">
            <v>#N/A</v>
          </cell>
          <cell r="G538" t="e">
            <v>#N/A</v>
          </cell>
          <cell r="H538">
            <v>24500.34</v>
          </cell>
        </row>
        <row r="539">
          <cell r="A539" t="str">
            <v>QCNBAG02075</v>
          </cell>
          <cell r="B539" t="str">
            <v>Laptops</v>
          </cell>
          <cell r="C539" t="str">
            <v>EB Category/Laptops/Refurbished Laptops</v>
          </cell>
          <cell r="D539" t="str">
            <v>Refurbished Lenovo Thinkpad X240 (Core I5 4Th Gen/4GB/1TB/Win 10/12.5")</v>
          </cell>
          <cell r="E539">
            <v>0</v>
          </cell>
          <cell r="F539" t="e">
            <v>#N/A</v>
          </cell>
          <cell r="G539" t="e">
            <v>#N/A</v>
          </cell>
          <cell r="H539">
            <v>20249.98</v>
          </cell>
        </row>
        <row r="540">
          <cell r="A540" t="str">
            <v>QCNBAG02076</v>
          </cell>
          <cell r="B540" t="str">
            <v>Laptops</v>
          </cell>
          <cell r="C540" t="str">
            <v>EB Category/Laptops/Refurbished Laptops</v>
          </cell>
          <cell r="D540" t="str">
            <v>Refurbished Dell Inspiron 15 3543 (Core I5 5Th Gen/4GB/500GB/2GB/Win 10/15.6")</v>
          </cell>
          <cell r="E540">
            <v>0</v>
          </cell>
          <cell r="F540" t="e">
            <v>#N/A</v>
          </cell>
          <cell r="G540" t="e">
            <v>#N/A</v>
          </cell>
          <cell r="H540">
            <v>26000.12</v>
          </cell>
        </row>
        <row r="541">
          <cell r="A541" t="str">
            <v>QCNBAG02077</v>
          </cell>
          <cell r="B541" t="str">
            <v>Laptops</v>
          </cell>
          <cell r="C541" t="str">
            <v>EB Category/Laptops/Refurbished Laptops</v>
          </cell>
          <cell r="D541" t="str">
            <v>Refurbished Dell Inspiron 15 5558 (Core I3 5Th Gen/4GB/500GB/Int/Win 10/15.6" Fhd)</v>
          </cell>
          <cell r="E541">
            <v>0</v>
          </cell>
          <cell r="F541" t="e">
            <v>#N/A</v>
          </cell>
          <cell r="G541" t="e">
            <v>#N/A</v>
          </cell>
          <cell r="H541">
            <v>19999.82</v>
          </cell>
        </row>
        <row r="542">
          <cell r="A542" t="str">
            <v>QCNBAG02078</v>
          </cell>
          <cell r="B542" t="str">
            <v>Laptops</v>
          </cell>
          <cell r="C542" t="str">
            <v>EB Category/Laptops/Refurbished Laptops</v>
          </cell>
          <cell r="D542" t="str">
            <v>Refurbished Dell Vostro 1014 (Core 2 DUO T6670 2.20Ghz/4GB/250GB/DOS/14")</v>
          </cell>
          <cell r="E542">
            <v>0</v>
          </cell>
          <cell r="F542" t="e">
            <v>#N/A</v>
          </cell>
          <cell r="G542" t="e">
            <v>#N/A</v>
          </cell>
          <cell r="H542">
            <v>7500.08</v>
          </cell>
        </row>
        <row r="543">
          <cell r="A543" t="str">
            <v>QCNBAG02079</v>
          </cell>
          <cell r="B543" t="str">
            <v>Laptops</v>
          </cell>
          <cell r="C543" t="str">
            <v>EB Category/Laptops/Refurbished Laptops</v>
          </cell>
          <cell r="D543" t="str">
            <v>Refurbished HP Chromebook X360 11-Ae044Cl (Intel Celeron N3350/4GB/64GB/Int/Chrome Os/11.6'' Touch)</v>
          </cell>
          <cell r="E543">
            <v>0</v>
          </cell>
          <cell r="F543" t="e">
            <v>#N/A</v>
          </cell>
          <cell r="G543" t="e">
            <v>#N/A</v>
          </cell>
          <cell r="H543">
            <v>13999.519999999999</v>
          </cell>
        </row>
        <row r="544">
          <cell r="A544" t="str">
            <v>QCNBAG02080</v>
          </cell>
          <cell r="B544" t="str">
            <v>Laptops</v>
          </cell>
          <cell r="C544" t="str">
            <v>EB Category/Laptops/Refurbished Laptops</v>
          </cell>
          <cell r="D544" t="str">
            <v>Refurbished Acer One 14 Z476 (Intel Core I3 6006U 4GB/1TB/Dvd/14"/DOS)</v>
          </cell>
          <cell r="E544">
            <v>0</v>
          </cell>
          <cell r="F544" t="e">
            <v>#N/A</v>
          </cell>
          <cell r="G544" t="e">
            <v>#N/A</v>
          </cell>
          <cell r="H544">
            <v>15999.619999999999</v>
          </cell>
        </row>
        <row r="545">
          <cell r="A545" t="str">
            <v>QCNBAG02084</v>
          </cell>
          <cell r="B545" t="str">
            <v>Laptops</v>
          </cell>
          <cell r="C545" t="str">
            <v>EB Category/Laptops/Refurbished Laptops</v>
          </cell>
          <cell r="D545" t="str">
            <v>Refurbished Lenovo Thinkpad E540 (Core I7 4Th Gen/8GB/500GB/Webcam/15.6''/Win-10 Home)</v>
          </cell>
          <cell r="E545">
            <v>0</v>
          </cell>
          <cell r="F545" t="e">
            <v>#N/A</v>
          </cell>
          <cell r="G545" t="e">
            <v>#N/A</v>
          </cell>
          <cell r="H545">
            <v>24999.48</v>
          </cell>
        </row>
        <row r="546">
          <cell r="A546" t="str">
            <v>QCNBAG02085</v>
          </cell>
          <cell r="B546" t="str">
            <v>Laptops</v>
          </cell>
          <cell r="C546" t="str">
            <v>EB Category/Laptops/Refurbished Laptops</v>
          </cell>
          <cell r="D546" t="str">
            <v>Refurbished HP Elitebook 820 G2 (Core I5 5Th Gen/4GB/320GB /Webcam/12.5''/Win-10 Home)</v>
          </cell>
          <cell r="E546">
            <v>0</v>
          </cell>
          <cell r="F546" t="e">
            <v>#N/A</v>
          </cell>
          <cell r="G546" t="e">
            <v>#N/A</v>
          </cell>
          <cell r="H546">
            <v>21000.46</v>
          </cell>
        </row>
        <row r="547">
          <cell r="A547" t="str">
            <v>QCNBAG02086</v>
          </cell>
          <cell r="B547" t="str">
            <v>Laptops</v>
          </cell>
          <cell r="C547" t="str">
            <v>EB Category/Laptops/Refurbished Laptops</v>
          </cell>
          <cell r="D547" t="str">
            <v>Refurbished Dell Precision M4600 (Core I7 2Nd Gen/4GB/500GB/1GB Graphics/Webcam/15.6''/Win-10 Home)</v>
          </cell>
          <cell r="E547">
            <v>0</v>
          </cell>
          <cell r="F547" t="e">
            <v>#N/A</v>
          </cell>
          <cell r="G547" t="e">
            <v>#N/A</v>
          </cell>
          <cell r="H547">
            <v>19999.82</v>
          </cell>
        </row>
        <row r="548">
          <cell r="A548" t="str">
            <v>QCNBAG02088</v>
          </cell>
          <cell r="B548" t="str">
            <v>Laptops</v>
          </cell>
          <cell r="C548" t="str">
            <v>EB Category/Laptops/Refurbished Laptops</v>
          </cell>
          <cell r="D548" t="str">
            <v>Refurbished HP Probook 430 G2 (Core I5 5Th Gen/4GB/320GB/Webcam/13.3''/Win-10 Home)</v>
          </cell>
          <cell r="E548">
            <v>0</v>
          </cell>
          <cell r="F548" t="e">
            <v>#N/A</v>
          </cell>
          <cell r="G548" t="e">
            <v>#N/A</v>
          </cell>
          <cell r="H548">
            <v>21999.919999999998</v>
          </cell>
        </row>
        <row r="549">
          <cell r="A549" t="str">
            <v>QCNBAG02090</v>
          </cell>
          <cell r="B549" t="str">
            <v>Laptops</v>
          </cell>
          <cell r="C549" t="str">
            <v>EB Category/Laptops/Refurbished Laptops</v>
          </cell>
          <cell r="D549" t="str">
            <v>Refurbished Dell Inspiron 15 3558 (Core I3 5Th Gen/ 8GB/ 1TB/ Int/ Win 10/ 15.6'')</v>
          </cell>
          <cell r="E549">
            <v>0</v>
          </cell>
          <cell r="F549" t="e">
            <v>#N/A</v>
          </cell>
          <cell r="G549" t="e">
            <v>#N/A</v>
          </cell>
          <cell r="H549">
            <v>21000.46</v>
          </cell>
        </row>
        <row r="550">
          <cell r="A550" t="str">
            <v>QCNBAG00626</v>
          </cell>
          <cell r="B550" t="str">
            <v>Laptops</v>
          </cell>
          <cell r="C550" t="str">
            <v>EB Category/Laptops/Refurbished Laptops</v>
          </cell>
          <cell r="D550" t="str">
            <v>Refurbished Lenovo Thinkpad W510 (Core I7 1St Gen/4GB/500GB/Webcam/15.6''/DOS)</v>
          </cell>
          <cell r="E550">
            <v>0</v>
          </cell>
          <cell r="F550" t="e">
            <v>#N/A</v>
          </cell>
          <cell r="G550" t="e">
            <v>#N/A</v>
          </cell>
          <cell r="H550">
            <v>13000.06</v>
          </cell>
        </row>
        <row r="551">
          <cell r="A551" t="str">
            <v>QCNBAG02092</v>
          </cell>
          <cell r="B551" t="str">
            <v>Laptops</v>
          </cell>
          <cell r="C551" t="str">
            <v>EB Category/Laptops/Refurbished Laptops</v>
          </cell>
          <cell r="D551" t="str">
            <v>Refurbished Dell Inspiron 3542 (Core I3 4Th Gen/4GB/500GB/Int/Ubuntu/15.6'')</v>
          </cell>
          <cell r="E551">
            <v>0</v>
          </cell>
          <cell r="F551" t="e">
            <v>#N/A</v>
          </cell>
          <cell r="G551" t="e">
            <v>#N/A</v>
          </cell>
          <cell r="H551">
            <v>17999.719999999998</v>
          </cell>
        </row>
        <row r="552">
          <cell r="A552" t="str">
            <v>QCNBAG02094</v>
          </cell>
          <cell r="B552" t="str">
            <v>Laptops</v>
          </cell>
          <cell r="C552" t="str">
            <v>EB Category/Laptops/Refurbished Laptops</v>
          </cell>
          <cell r="D552" t="str">
            <v>Refurbished Dell Inspiron 15 7548 Laptop (5Th Gen Core I5-5200U/8GB/1TB/4GB Graphics/Win 8/15.6" Touch)</v>
          </cell>
          <cell r="E552">
            <v>0</v>
          </cell>
          <cell r="F552" t="e">
            <v>#N/A</v>
          </cell>
          <cell r="G552" t="e">
            <v>#N/A</v>
          </cell>
          <cell r="H552">
            <v>33500.199999999997</v>
          </cell>
        </row>
        <row r="553">
          <cell r="A553" t="str">
            <v>QCNBAG02095</v>
          </cell>
          <cell r="B553" t="str">
            <v>Laptops</v>
          </cell>
          <cell r="C553" t="str">
            <v>EB Category/Laptops/Refurbished Laptops</v>
          </cell>
          <cell r="D553" t="str">
            <v>Refurbished Lenovo Ideapad 100-15Ibd (Core I5 5Th Gen/ 4GB/ 1TB/ 2GB/ Win 10/ 15.6")</v>
          </cell>
          <cell r="E553">
            <v>0</v>
          </cell>
          <cell r="F553" t="e">
            <v>#N/A</v>
          </cell>
          <cell r="G553" t="e">
            <v>#N/A</v>
          </cell>
          <cell r="H553">
            <v>29500</v>
          </cell>
        </row>
        <row r="554">
          <cell r="A554" t="str">
            <v>QCNBAG02096</v>
          </cell>
          <cell r="B554" t="str">
            <v>Laptops</v>
          </cell>
          <cell r="C554" t="str">
            <v>EB Category/Laptops/Refurbished Laptops</v>
          </cell>
          <cell r="D554" t="str">
            <v>Refurbished Dell Inspiron 15 5558 (Core I5 5Th Gen/ 4GB/ 500GB/ 2GB/ Win 10/ 15.6" Fhd)</v>
          </cell>
          <cell r="E554">
            <v>0</v>
          </cell>
          <cell r="F554" t="e">
            <v>#N/A</v>
          </cell>
          <cell r="G554" t="e">
            <v>#N/A</v>
          </cell>
          <cell r="H554">
            <v>27499.899999999998</v>
          </cell>
        </row>
        <row r="555">
          <cell r="A555" t="str">
            <v>QCNBAG02097</v>
          </cell>
          <cell r="B555" t="str">
            <v>Laptops</v>
          </cell>
          <cell r="C555" t="str">
            <v>EB Category/Laptops/Refurbished Laptops</v>
          </cell>
          <cell r="D555" t="str">
            <v>Refurbished Dell Inspiron 15 7548 (Core I5 5Th Gen/ 8GB/ 1TB/ 4GB/ Win 10/ 15.6" Touch)</v>
          </cell>
          <cell r="E555">
            <v>0</v>
          </cell>
          <cell r="F555" t="e">
            <v>#N/A</v>
          </cell>
          <cell r="G555" t="e">
            <v>#N/A</v>
          </cell>
          <cell r="H555">
            <v>26000.12</v>
          </cell>
        </row>
        <row r="556">
          <cell r="A556" t="str">
            <v>QCNBAG02098</v>
          </cell>
          <cell r="B556" t="str">
            <v>Laptops</v>
          </cell>
          <cell r="C556" t="str">
            <v>EB Category/Laptops/Refurbished Laptops</v>
          </cell>
          <cell r="D556" t="str">
            <v>Refurbished Dell Inspiron 15 3542 (Core I3 4Th Gen/ 4GB/ 500GB/ Int/ Win 10/ 15.6")</v>
          </cell>
          <cell r="E556">
            <v>0</v>
          </cell>
          <cell r="F556" t="e">
            <v>#N/A</v>
          </cell>
          <cell r="G556" t="e">
            <v>#N/A</v>
          </cell>
          <cell r="H556">
            <v>18500.039999999997</v>
          </cell>
        </row>
        <row r="557">
          <cell r="A557" t="str">
            <v>QCNBAG02099</v>
          </cell>
          <cell r="B557" t="str">
            <v>Laptops</v>
          </cell>
          <cell r="C557" t="str">
            <v>EB Category/Laptops/Refurbished Laptops</v>
          </cell>
          <cell r="D557" t="str">
            <v>Refurbished Dell Inspiron 15 3558 (Core I3 5Th Gen/ 4GB/ 1TB/ 2GB/ Win 10/ 15.6")</v>
          </cell>
          <cell r="E557">
            <v>0</v>
          </cell>
          <cell r="F557" t="e">
            <v>#N/A</v>
          </cell>
          <cell r="G557" t="e">
            <v>#N/A</v>
          </cell>
          <cell r="H557">
            <v>21000.46</v>
          </cell>
        </row>
        <row r="558">
          <cell r="A558" t="str">
            <v>QCNBAG02101</v>
          </cell>
          <cell r="B558" t="str">
            <v>Laptops</v>
          </cell>
          <cell r="C558" t="str">
            <v>EB Category/Laptops/Refurbished Laptops</v>
          </cell>
          <cell r="D558" t="str">
            <v>Refurbished Dell Inspiron 15 7537 (Core I5 4Th Gen/ 6GB/ 1TB/ 2GB/ Win 10/ 15.6" Touch)</v>
          </cell>
          <cell r="E558">
            <v>0</v>
          </cell>
          <cell r="F558" t="e">
            <v>#N/A</v>
          </cell>
          <cell r="G558" t="e">
            <v>#N/A</v>
          </cell>
          <cell r="H558">
            <v>27499.899999999998</v>
          </cell>
        </row>
        <row r="559">
          <cell r="A559" t="str">
            <v>QCNBAG02102</v>
          </cell>
          <cell r="B559" t="str">
            <v>Laptops</v>
          </cell>
          <cell r="C559" t="str">
            <v>EB Category/Laptops/Refurbished Laptops</v>
          </cell>
          <cell r="D559" t="str">
            <v>Refurbished Dell Inspiron 3542 (Core I3 4Th Gen/4GB/500GB/Int/DOS/15.6'')</v>
          </cell>
          <cell r="E559">
            <v>0</v>
          </cell>
          <cell r="F559" t="e">
            <v>#N/A</v>
          </cell>
          <cell r="G559" t="e">
            <v>#N/A</v>
          </cell>
          <cell r="H559">
            <v>19000.36</v>
          </cell>
        </row>
        <row r="560">
          <cell r="A560" t="str">
            <v>QCNBAG02103</v>
          </cell>
          <cell r="B560" t="str">
            <v>Laptops</v>
          </cell>
          <cell r="C560" t="str">
            <v>EB Category/Laptops/Refurbished Laptops</v>
          </cell>
          <cell r="D560" t="str">
            <v>Refurbished Dell Inspiron 5437 (Core I5 4Th Gen/4GB/500GB/DOS/15.6'')</v>
          </cell>
          <cell r="E560">
            <v>0</v>
          </cell>
          <cell r="F560" t="e">
            <v>#N/A</v>
          </cell>
          <cell r="G560" t="e">
            <v>#N/A</v>
          </cell>
          <cell r="H560">
            <v>21999.919999999998</v>
          </cell>
        </row>
        <row r="561">
          <cell r="A561" t="str">
            <v>QCNBAG02100</v>
          </cell>
          <cell r="B561" t="str">
            <v>Laptops</v>
          </cell>
          <cell r="C561" t="str">
            <v>EB Category/Laptops/Refurbished Laptops</v>
          </cell>
          <cell r="D561" t="str">
            <v>Refurbished Dell Inspiron 15 3558 (Core I3 5Th Gen/4GB/1TB/2GB/ No Os/15.6")</v>
          </cell>
          <cell r="E561">
            <v>0</v>
          </cell>
          <cell r="F561" t="e">
            <v>#N/A</v>
          </cell>
          <cell r="G561" t="e">
            <v>#N/A</v>
          </cell>
          <cell r="H561">
            <v>21000.46</v>
          </cell>
        </row>
        <row r="562">
          <cell r="A562" t="str">
            <v>QCNBAG02066</v>
          </cell>
          <cell r="B562" t="str">
            <v>Laptops</v>
          </cell>
          <cell r="C562" t="str">
            <v>EB Category/Laptops/Refurbished Laptops</v>
          </cell>
          <cell r="D562" t="str">
            <v>Refurbished Dell Latitude 7480 (Core I5 6Th Gen/16GB/256GB SSD/Webcam/14'' Touch/DOS)</v>
          </cell>
          <cell r="E562">
            <v>0</v>
          </cell>
          <cell r="F562" t="e">
            <v>#N/A</v>
          </cell>
          <cell r="G562" t="e">
            <v>#N/A</v>
          </cell>
          <cell r="H562">
            <v>28500.539999999997</v>
          </cell>
        </row>
        <row r="563">
          <cell r="A563" t="str">
            <v>QCNBAG02106</v>
          </cell>
          <cell r="B563" t="str">
            <v>Laptops</v>
          </cell>
          <cell r="C563" t="str">
            <v>EB Category/Laptops/Refurbished Laptops</v>
          </cell>
          <cell r="D563" t="str">
            <v>Refurbished Dell Latitude E5520 (Core I3 2Nd Gen/4GB/320GB/Webcam/15.6''/Win 10 Home)</v>
          </cell>
          <cell r="E563">
            <v>0</v>
          </cell>
          <cell r="F563" t="e">
            <v>#N/A</v>
          </cell>
          <cell r="G563" t="e">
            <v>#N/A</v>
          </cell>
          <cell r="H563">
            <v>13999.519999999999</v>
          </cell>
        </row>
        <row r="564">
          <cell r="A564" t="str">
            <v>QCNBAG02089</v>
          </cell>
          <cell r="B564" t="str">
            <v>Laptops</v>
          </cell>
          <cell r="C564" t="str">
            <v>EB Category/Laptops/Refurbished Laptops</v>
          </cell>
          <cell r="D564" t="str">
            <v>Refurbished Dell Latitude E5410 (Core I5 1St Gen/4GB/256GB SSD/No Webcam/14''/Win-10 Home)</v>
          </cell>
          <cell r="E564">
            <v>0</v>
          </cell>
          <cell r="F564" t="e">
            <v>#N/A</v>
          </cell>
          <cell r="G564" t="e">
            <v>#N/A</v>
          </cell>
          <cell r="H564">
            <v>15000.16</v>
          </cell>
        </row>
        <row r="565">
          <cell r="A565" t="str">
            <v>QCNBAG02113</v>
          </cell>
          <cell r="B565" t="str">
            <v>Laptops</v>
          </cell>
          <cell r="C565" t="str">
            <v>EB Category/Laptops/Refurbished Laptops</v>
          </cell>
          <cell r="D565" t="str">
            <v>Refurbished Dell Inspiron 11 3148 (Core I3 4Th Gen/4GB/500GB/Webcam/DOS/11.6'' No Touch)</v>
          </cell>
          <cell r="E565">
            <v>0</v>
          </cell>
          <cell r="F565" t="e">
            <v>#N/A</v>
          </cell>
          <cell r="G565" t="e">
            <v>#N/A</v>
          </cell>
          <cell r="H565">
            <v>16499.939999999999</v>
          </cell>
        </row>
        <row r="566">
          <cell r="A566" t="str">
            <v>QCNBAG02110</v>
          </cell>
          <cell r="B566" t="str">
            <v>Laptops</v>
          </cell>
          <cell r="C566" t="str">
            <v>EB Category/Laptops/Refurbished Laptops</v>
          </cell>
          <cell r="D566" t="str">
            <v>Refurbished HP 240 G5 Notebook (Core I3 5Th Gen/4GB/500GB/Webcam/14''/Win-10 Pro)</v>
          </cell>
          <cell r="E566">
            <v>0</v>
          </cell>
          <cell r="F566" t="e">
            <v>#N/A</v>
          </cell>
          <cell r="G566" t="e">
            <v>#N/A</v>
          </cell>
          <cell r="H566">
            <v>19499.5</v>
          </cell>
        </row>
        <row r="567">
          <cell r="A567" t="str">
            <v>QCNBAG02121</v>
          </cell>
          <cell r="B567" t="str">
            <v>Laptops</v>
          </cell>
          <cell r="C567" t="str">
            <v>EB Category/Laptops/Refurbished Laptops</v>
          </cell>
          <cell r="D567" t="str">
            <v>Refurbished Dell Latitude E6410 (Core I5 1St Gen/4GB/500GB/Webcam/14''/DOS)</v>
          </cell>
          <cell r="E567">
            <v>0</v>
          </cell>
          <cell r="F567" t="e">
            <v>#N/A</v>
          </cell>
          <cell r="G567" t="e">
            <v>#N/A</v>
          </cell>
          <cell r="H567">
            <v>11500.279999999999</v>
          </cell>
        </row>
        <row r="568">
          <cell r="A568" t="str">
            <v>QCNBAG02122</v>
          </cell>
          <cell r="B568" t="str">
            <v>Laptops</v>
          </cell>
          <cell r="C568" t="str">
            <v>EB Category/Laptops/Refurbished Laptops</v>
          </cell>
          <cell r="D568" t="str">
            <v>Refurbished Dell Latitude E6510 (Core I5 1St Gen/4GB/500GB/Webcam/15.6''/DOS)</v>
          </cell>
          <cell r="E568">
            <v>0</v>
          </cell>
          <cell r="F568" t="e">
            <v>#N/A</v>
          </cell>
          <cell r="G568" t="e">
            <v>#N/A</v>
          </cell>
          <cell r="H568">
            <v>13500.38</v>
          </cell>
        </row>
        <row r="569">
          <cell r="A569" t="str">
            <v>QCNBAG01896</v>
          </cell>
          <cell r="B569" t="str">
            <v>Laptops</v>
          </cell>
          <cell r="C569" t="str">
            <v>EB Category/Laptops/Refurbished Laptops</v>
          </cell>
          <cell r="D569" t="str">
            <v>Refurbished Lenovo Thinkpad L460 (Core I5 6Th Gen/8GB/500GB/Webcam/14''/DOS)</v>
          </cell>
          <cell r="E569">
            <v>0</v>
          </cell>
          <cell r="F569">
            <v>1</v>
          </cell>
          <cell r="G569">
            <v>1</v>
          </cell>
          <cell r="H569">
            <v>16249.779999999999</v>
          </cell>
        </row>
        <row r="570">
          <cell r="A570" t="str">
            <v>QCNBAG02120</v>
          </cell>
          <cell r="B570" t="str">
            <v>Laptops</v>
          </cell>
          <cell r="C570" t="str">
            <v>EB Category/Laptops/Refurbished Laptops</v>
          </cell>
          <cell r="D570" t="str">
            <v>Refurbished HP Probook 640 G3 (Core I5 7Th Gen/8GB/500GB/Webcam/14''/DOS)</v>
          </cell>
          <cell r="E570">
            <v>0</v>
          </cell>
          <cell r="F570" t="e">
            <v>#N/A</v>
          </cell>
          <cell r="G570" t="e">
            <v>#N/A</v>
          </cell>
          <cell r="H570">
            <v>19999.82</v>
          </cell>
        </row>
        <row r="571">
          <cell r="A571" t="str">
            <v>QCNBAG02007</v>
          </cell>
          <cell r="B571" t="str">
            <v>Laptops</v>
          </cell>
          <cell r="C571" t="str">
            <v>EB Category/Laptops/Refurbished Laptops</v>
          </cell>
          <cell r="D571" t="str">
            <v>Refurbished Dell Latitude E5270 (Core I5 6Th Gen/8GB/500GB/Webcam/12.5'' No Touch/DOS)</v>
          </cell>
          <cell r="E571">
            <v>0</v>
          </cell>
          <cell r="F571" t="e">
            <v>#N/A</v>
          </cell>
          <cell r="G571" t="e">
            <v>#N/A</v>
          </cell>
          <cell r="H571">
            <v>15999.619999999999</v>
          </cell>
        </row>
        <row r="572">
          <cell r="A572" t="str">
            <v>QCNBAG02135</v>
          </cell>
          <cell r="B572" t="str">
            <v>Laptops</v>
          </cell>
          <cell r="C572" t="str">
            <v>EB Category/Laptops/Refurbished Laptops</v>
          </cell>
          <cell r="D572" t="str">
            <v>Refurbished HP Elitebook Folio 1040 G3 (Core I7 6Th Gen/16GB/512GB SSD/Webcam/14''/DOS)</v>
          </cell>
          <cell r="E572">
            <v>0</v>
          </cell>
          <cell r="F572" t="e">
            <v>#N/A</v>
          </cell>
          <cell r="G572" t="e">
            <v>#N/A</v>
          </cell>
          <cell r="H572">
            <v>34999.979999999996</v>
          </cell>
        </row>
        <row r="573">
          <cell r="A573" t="str">
            <v>QCNBAG02136</v>
          </cell>
          <cell r="B573" t="str">
            <v>Laptops</v>
          </cell>
          <cell r="C573" t="str">
            <v>EB Category/Laptops/Refurbished Laptops</v>
          </cell>
          <cell r="D573" t="str">
            <v>Refurbished HP Elitebook Folio 1040 G3 (Core I5 6Th Gen/16GB/256GB SSD/Webcam/14''/DOS)</v>
          </cell>
          <cell r="E573">
            <v>0</v>
          </cell>
          <cell r="F573" t="e">
            <v>#N/A</v>
          </cell>
          <cell r="G573" t="e">
            <v>#N/A</v>
          </cell>
          <cell r="H573">
            <v>32450</v>
          </cell>
        </row>
        <row r="574">
          <cell r="A574" t="str">
            <v>QCNBAG02137</v>
          </cell>
          <cell r="B574" t="str">
            <v>Laptops</v>
          </cell>
          <cell r="C574" t="str">
            <v>EB Category/Laptops/Refurbished Laptops</v>
          </cell>
          <cell r="D574" t="str">
            <v>Refurbished HP Elitebook Folio 1040 G3 (Core I5 6Th Gen/8GB/256GB SSD/Webcam/14''/DOS)</v>
          </cell>
          <cell r="E574">
            <v>0</v>
          </cell>
          <cell r="F574" t="e">
            <v>#N/A</v>
          </cell>
          <cell r="G574" t="e">
            <v>#N/A</v>
          </cell>
          <cell r="H574">
            <v>30000.32</v>
          </cell>
        </row>
        <row r="575">
          <cell r="A575" t="str">
            <v>QCNBAG02150</v>
          </cell>
          <cell r="B575" t="str">
            <v>Laptops</v>
          </cell>
          <cell r="C575" t="str">
            <v>EB Category/Laptops/Refurbished Laptops</v>
          </cell>
          <cell r="D575" t="str">
            <v>Refurbished HP Elitebook Folio 1040 G2 (Core I5 5Th Gen/8GB/128GB SSD/Webcam/14'' No Touch/DOS)</v>
          </cell>
          <cell r="E575">
            <v>0</v>
          </cell>
          <cell r="F575" t="e">
            <v>#N/A</v>
          </cell>
          <cell r="G575" t="e">
            <v>#N/A</v>
          </cell>
          <cell r="H575">
            <v>19999.82</v>
          </cell>
        </row>
        <row r="576">
          <cell r="A576" t="str">
            <v>QCNBAG02139</v>
          </cell>
          <cell r="B576" t="str">
            <v>Laptops</v>
          </cell>
          <cell r="C576" t="str">
            <v>EB Category/Laptops/Refurbished Laptops</v>
          </cell>
          <cell r="D576" t="str">
            <v>Refurbished HP Probook 640 G2 (Core I5 6Th Gen/4GB/250GB SSD/Webcam/14''/DOS)</v>
          </cell>
          <cell r="E576">
            <v>0</v>
          </cell>
          <cell r="F576" t="e">
            <v>#N/A</v>
          </cell>
          <cell r="G576" t="e">
            <v>#N/A</v>
          </cell>
          <cell r="H576">
            <v>24000.02</v>
          </cell>
        </row>
        <row r="577">
          <cell r="A577" t="str">
            <v>QCNBAG02153</v>
          </cell>
          <cell r="B577" t="str">
            <v>Laptops</v>
          </cell>
          <cell r="C577" t="str">
            <v>EB Category/Laptops/Refurbished Laptops</v>
          </cell>
          <cell r="D577" t="str">
            <v>Refurbished HP Probook 430 G4 (Core I5 7Th Gen/8GB/500GB/Webcam/13.3''/DOS)</v>
          </cell>
          <cell r="E577">
            <v>0</v>
          </cell>
          <cell r="F577" t="e">
            <v>#N/A</v>
          </cell>
          <cell r="G577" t="e">
            <v>#N/A</v>
          </cell>
          <cell r="H577">
            <v>24000.02</v>
          </cell>
        </row>
        <row r="578">
          <cell r="A578" t="str">
            <v>QCNBAG02123</v>
          </cell>
          <cell r="B578" t="str">
            <v>Laptops</v>
          </cell>
          <cell r="C578" t="str">
            <v>EB Category/Laptops/Refurbished Laptops</v>
          </cell>
          <cell r="D578" t="str">
            <v>Refurbished Dell Latitude 5480 (Core I5 7Th Gen/8GB/256GB SSD/Webcam/14''/DOS)</v>
          </cell>
          <cell r="E578">
            <v>0</v>
          </cell>
          <cell r="F578">
            <v>7</v>
          </cell>
          <cell r="G578">
            <v>7</v>
          </cell>
          <cell r="H578">
            <v>19250.52</v>
          </cell>
        </row>
        <row r="579">
          <cell r="A579" t="str">
            <v>QCNBAG02128</v>
          </cell>
          <cell r="B579" t="str">
            <v>Laptops</v>
          </cell>
          <cell r="C579" t="str">
            <v>EB Category/Laptops/Refurbished Laptops</v>
          </cell>
          <cell r="D579" t="str">
            <v>Refurbished Dell Latitude E5470 (Core I5 6Th Gen/8GB/256GB SSD/Webcam/14'' Touch/DOS)</v>
          </cell>
          <cell r="E579">
            <v>0</v>
          </cell>
          <cell r="F579" t="e">
            <v>#N/A</v>
          </cell>
          <cell r="G579" t="e">
            <v>#N/A</v>
          </cell>
          <cell r="H579">
            <v>19000.36</v>
          </cell>
        </row>
        <row r="580">
          <cell r="A580" t="str">
            <v>QCNBAG02022</v>
          </cell>
          <cell r="B580" t="str">
            <v>Laptops</v>
          </cell>
          <cell r="C580" t="str">
            <v>EB Category/Laptops/Refurbished Laptops</v>
          </cell>
          <cell r="D580" t="str">
            <v>Refurbished HP Elitebook Folio 1040 G2 (Core I5 5Th Gen/4GB/256GB SSD/Webcam/14'' Touch/DOS)</v>
          </cell>
          <cell r="E580">
            <v>0</v>
          </cell>
          <cell r="F580" t="e">
            <v>#N/A</v>
          </cell>
          <cell r="G580" t="e">
            <v>#N/A</v>
          </cell>
          <cell r="H580">
            <v>25700.399999999998</v>
          </cell>
        </row>
        <row r="581">
          <cell r="A581" t="str">
            <v>QCNBAG02115</v>
          </cell>
          <cell r="B581" t="str">
            <v>Laptops</v>
          </cell>
          <cell r="C581" t="str">
            <v>EB Category/Laptops/Refurbished Laptops</v>
          </cell>
          <cell r="D581" t="str">
            <v>Refurbished Dell Latitude E7270 (Core I5 6Th Gen/8GB/256GB SSD/Webcam/12.5'' No Touch/DOS)</v>
          </cell>
          <cell r="E581">
            <v>24</v>
          </cell>
          <cell r="F581">
            <v>24</v>
          </cell>
          <cell r="G581">
            <v>0</v>
          </cell>
          <cell r="H581">
            <v>15250.32</v>
          </cell>
        </row>
        <row r="582">
          <cell r="A582" t="str">
            <v>QCNBAG02124</v>
          </cell>
          <cell r="B582" t="str">
            <v>Laptops</v>
          </cell>
          <cell r="C582" t="str">
            <v>EB Category/Laptops/Refurbished Laptops</v>
          </cell>
          <cell r="D582" t="str">
            <v>Refurbished Dell Latitude 5480 (Core I7 7Th Gen/8GB/256GB SSD/Webcam/14'' No Touch/DOS)</v>
          </cell>
          <cell r="E582">
            <v>0</v>
          </cell>
          <cell r="F582" t="e">
            <v>#N/A</v>
          </cell>
          <cell r="G582" t="e">
            <v>#N/A</v>
          </cell>
          <cell r="H582">
            <v>21999.919999999998</v>
          </cell>
        </row>
        <row r="583">
          <cell r="A583" t="str">
            <v>QCNBAG02119</v>
          </cell>
          <cell r="B583" t="str">
            <v>Laptops</v>
          </cell>
          <cell r="C583" t="str">
            <v>EB Category/Laptops/Refurbished Laptops</v>
          </cell>
          <cell r="D583" t="str">
            <v>Refurbished Dell Latitude 5480 (Core I5 6Th Gen/8GB/256GB SSD/Webcam/14'' Touch/DOS)</v>
          </cell>
          <cell r="E583">
            <v>0</v>
          </cell>
          <cell r="F583" t="e">
            <v>#N/A</v>
          </cell>
          <cell r="G583" t="e">
            <v>#N/A</v>
          </cell>
          <cell r="H583">
            <v>19000.36</v>
          </cell>
        </row>
        <row r="584">
          <cell r="A584" t="str">
            <v>QCNBAG02156</v>
          </cell>
          <cell r="B584" t="str">
            <v>Laptops</v>
          </cell>
          <cell r="C584" t="str">
            <v>EB Category/Laptops/Refurbished Laptops</v>
          </cell>
          <cell r="D584" t="str">
            <v>Refurbished Lenovo Thinkpad L470 (Core I5 7Th Gen/16GB/512GB SSD/Webcam/14''/DOS)</v>
          </cell>
          <cell r="E584">
            <v>0</v>
          </cell>
          <cell r="F584" t="e">
            <v>#N/A</v>
          </cell>
          <cell r="G584" t="e">
            <v>#N/A</v>
          </cell>
          <cell r="H584">
            <v>21499.599999999999</v>
          </cell>
        </row>
        <row r="585">
          <cell r="A585" t="str">
            <v>QCNBAG02158</v>
          </cell>
          <cell r="B585" t="str">
            <v>Laptops</v>
          </cell>
          <cell r="C585" t="str">
            <v>EB Category/Laptops/Refurbished Laptops</v>
          </cell>
          <cell r="D585" t="str">
            <v>Refurbished Dell Latitude 7280 (Core I5 6Th Gen/8GB/128GB SSD/Webcam/12.5'' Non Touch/DOS)</v>
          </cell>
          <cell r="E585">
            <v>0</v>
          </cell>
          <cell r="F585" t="e">
            <v>#N/A</v>
          </cell>
          <cell r="G585" t="e">
            <v>#N/A</v>
          </cell>
          <cell r="H585">
            <v>15999.619999999999</v>
          </cell>
        </row>
        <row r="586">
          <cell r="A586" t="str">
            <v>QCNBAG02151</v>
          </cell>
          <cell r="B586" t="str">
            <v>Laptops</v>
          </cell>
          <cell r="C586" t="str">
            <v>EB Category/Laptops/Refurbished Laptops</v>
          </cell>
          <cell r="D586" t="str">
            <v>Refurbished HP Elitebook 1030 G1 (Core M5 6Th Gen/16GB/128GB SSD/Webcam/13.3'' No Touch/DOS)</v>
          </cell>
          <cell r="E586">
            <v>0</v>
          </cell>
          <cell r="F586" t="e">
            <v>#N/A</v>
          </cell>
          <cell r="G586" t="e">
            <v>#N/A</v>
          </cell>
          <cell r="H586">
            <v>21999.919999999998</v>
          </cell>
        </row>
        <row r="587">
          <cell r="A587" t="str">
            <v>QCNBAG02155</v>
          </cell>
          <cell r="B587" t="str">
            <v>Laptops</v>
          </cell>
          <cell r="C587" t="str">
            <v>EB Category/Laptops/Refurbished Laptops</v>
          </cell>
          <cell r="D587" t="str">
            <v>Refurbished Dell Latitude E5570 (Core I5 6Th Gen/8GB/500GB/Webcam/15.6'' Touch/DOS)</v>
          </cell>
          <cell r="E587">
            <v>0</v>
          </cell>
          <cell r="F587" t="e">
            <v>#N/A</v>
          </cell>
          <cell r="G587" t="e">
            <v>#N/A</v>
          </cell>
          <cell r="H587">
            <v>24999.48</v>
          </cell>
        </row>
        <row r="588">
          <cell r="A588" t="str">
            <v>QCNBAG02125</v>
          </cell>
          <cell r="B588" t="str">
            <v>Laptops</v>
          </cell>
          <cell r="C588" t="str">
            <v>EB Category/Laptops/Refurbished Laptops</v>
          </cell>
          <cell r="D588" t="str">
            <v>Refurbished Dell Latitude E6440 (Core I7 4Th Gen/16GB/512GB SSD/Webcam/14''/Win-10 Home)</v>
          </cell>
          <cell r="E588">
            <v>0</v>
          </cell>
          <cell r="F588" t="e">
            <v>#N/A</v>
          </cell>
          <cell r="G588" t="e">
            <v>#N/A</v>
          </cell>
          <cell r="H588">
            <v>28000.219999999998</v>
          </cell>
        </row>
        <row r="589">
          <cell r="A589" t="str">
            <v>QCNBAG02159</v>
          </cell>
          <cell r="B589" t="str">
            <v>Laptops</v>
          </cell>
          <cell r="C589" t="str">
            <v>EB Category/Laptops/Refurbished Laptops</v>
          </cell>
          <cell r="D589" t="str">
            <v>Refurbished HP Elitebook Folio 1040 G3 (Core I5 6Th Gen/8GB/256GB SSD/Webcam/14'' Touch/DOS)</v>
          </cell>
          <cell r="E589">
            <v>0</v>
          </cell>
          <cell r="F589" t="e">
            <v>#N/A</v>
          </cell>
          <cell r="G589" t="e">
            <v>#N/A</v>
          </cell>
          <cell r="H589">
            <v>27499.899999999998</v>
          </cell>
        </row>
        <row r="590">
          <cell r="A590" t="str">
            <v>QCNBAG02152</v>
          </cell>
          <cell r="B590" t="str">
            <v>Laptops</v>
          </cell>
          <cell r="C590" t="str">
            <v>EB Category/Laptops/Refurbished Laptops</v>
          </cell>
          <cell r="D590" t="str">
            <v>Refurbished HP Elitebook 840 G4 (Core I5 7Th Gen/8GB/256GB SSD/Webcam/14'' No Touch/DOS)</v>
          </cell>
          <cell r="E590">
            <v>0</v>
          </cell>
          <cell r="F590">
            <v>6</v>
          </cell>
          <cell r="G590">
            <v>6</v>
          </cell>
          <cell r="H590">
            <v>19499.5</v>
          </cell>
        </row>
        <row r="591">
          <cell r="A591" t="str">
            <v>QCNBAG02165</v>
          </cell>
          <cell r="B591" t="str">
            <v>Laptops</v>
          </cell>
          <cell r="C591" t="str">
            <v>EB Category/Laptops/Refurbished Laptops</v>
          </cell>
          <cell r="D591" t="str">
            <v>Refurbished Dell Latitude 7390 (Core I7 8Th Gen/8GB/512GB SSD/Webcam/13.3'' Touch/DOS)</v>
          </cell>
          <cell r="E591">
            <v>0</v>
          </cell>
          <cell r="F591" t="e">
            <v>#N/A</v>
          </cell>
          <cell r="G591" t="e">
            <v>#N/A</v>
          </cell>
          <cell r="H591">
            <v>26500.44</v>
          </cell>
        </row>
        <row r="592">
          <cell r="A592" t="str">
            <v>QCNBAG02163</v>
          </cell>
          <cell r="B592" t="str">
            <v>Laptops</v>
          </cell>
          <cell r="C592" t="str">
            <v>EB Category/Laptops/Refurbished Laptops</v>
          </cell>
          <cell r="D592" t="str">
            <v>Refurbished Dell Latitude 7490 (Core I7 8Th Gen/8GB/512GB SSD/Webcam/14'' Touch/DOS)</v>
          </cell>
          <cell r="E592">
            <v>7</v>
          </cell>
          <cell r="F592">
            <v>25</v>
          </cell>
          <cell r="G592">
            <v>18</v>
          </cell>
          <cell r="H592">
            <v>26000.12</v>
          </cell>
        </row>
        <row r="593">
          <cell r="A593" t="str">
            <v>QCNBAG01916</v>
          </cell>
          <cell r="B593" t="str">
            <v>Laptops</v>
          </cell>
          <cell r="C593" t="str">
            <v>EB Category/Laptops/Refurbished Laptops</v>
          </cell>
          <cell r="D593" t="str">
            <v>Refurbished HP Probook 640 G2 (Core I5 6Th Gen/8GB/256GB SSD/Webcam/14''/DOS)</v>
          </cell>
          <cell r="E593">
            <v>1</v>
          </cell>
          <cell r="F593">
            <v>3</v>
          </cell>
          <cell r="G593">
            <v>2</v>
          </cell>
          <cell r="H593">
            <v>16499.939999999999</v>
          </cell>
        </row>
        <row r="594">
          <cell r="A594" t="str">
            <v>QCNBAG02157</v>
          </cell>
          <cell r="B594" t="str">
            <v>Laptops</v>
          </cell>
          <cell r="C594" t="str">
            <v>EB Category/Laptops/Refurbished Laptops</v>
          </cell>
          <cell r="D594" t="str">
            <v>Refurbished Lenovo Thinkpad X270 (Core I5 7Th Gen/16GB/512GB SSD/Webcam/12.5''/DOS)</v>
          </cell>
          <cell r="E594">
            <v>1</v>
          </cell>
          <cell r="F594">
            <v>1</v>
          </cell>
          <cell r="G594">
            <v>0</v>
          </cell>
          <cell r="H594">
            <v>17999.719999999998</v>
          </cell>
        </row>
        <row r="595">
          <cell r="A595" t="str">
            <v>QCNBAG02184</v>
          </cell>
          <cell r="B595" t="str">
            <v>Laptops</v>
          </cell>
          <cell r="C595" t="str">
            <v>EB Category/Laptops/Refurbished Laptops</v>
          </cell>
          <cell r="D595" t="str">
            <v>Refurbished HP Elitebook 840 G3 (Core I5 6Th Gen/8GB/500GB/Webcam/14'' No Touch/Win 10 Home)</v>
          </cell>
          <cell r="E595">
            <v>0</v>
          </cell>
          <cell r="F595" t="e">
            <v>#N/A</v>
          </cell>
          <cell r="G595" t="e">
            <v>#N/A</v>
          </cell>
          <cell r="H595">
            <v>25499.8</v>
          </cell>
        </row>
        <row r="596">
          <cell r="A596" t="str">
            <v>QCNBAG02187</v>
          </cell>
          <cell r="B596" t="str">
            <v>Laptops</v>
          </cell>
          <cell r="C596" t="str">
            <v>EB Category/Laptops/Refurbished Laptops</v>
          </cell>
          <cell r="D596" t="str">
            <v>Refurbished HP Elitebook 745 G2 (AMD A10 Pro 7350B/8GB/750GB/Webcam/14''/ Win 10 Home)</v>
          </cell>
          <cell r="E596">
            <v>1</v>
          </cell>
          <cell r="F596">
            <v>1</v>
          </cell>
          <cell r="G596">
            <v>0</v>
          </cell>
          <cell r="H596">
            <v>15500.48</v>
          </cell>
        </row>
        <row r="597">
          <cell r="A597" t="str">
            <v>QCNBAG02167</v>
          </cell>
          <cell r="B597" t="str">
            <v>Laptops</v>
          </cell>
          <cell r="C597" t="str">
            <v>EB Category/Laptops/Refurbished Laptops</v>
          </cell>
          <cell r="D597" t="str">
            <v>Refurbished HP Elitebook 840 G5 (Core I5 8Th Gen/16GB/256GB SSD/Webcam/14''/DOS)</v>
          </cell>
          <cell r="E597">
            <v>0</v>
          </cell>
          <cell r="F597" t="e">
            <v>#N/A</v>
          </cell>
          <cell r="G597" t="e">
            <v>#N/A</v>
          </cell>
          <cell r="H597">
            <v>26000.12</v>
          </cell>
        </row>
        <row r="598">
          <cell r="A598" t="str">
            <v>QCNBAG02182</v>
          </cell>
          <cell r="B598" t="str">
            <v>Laptops</v>
          </cell>
          <cell r="C598" t="str">
            <v>EB Category/Laptops/Refurbished Laptops</v>
          </cell>
          <cell r="D598" t="str">
            <v>Refurbished Dell Inspiron 3520(Core I7 6Th Gen/6820Hq 2.70Ghz/8GB/512GB SSD/Webcam/2GB Nvidia/15.6"/DOS)</v>
          </cell>
          <cell r="E598">
            <v>0</v>
          </cell>
          <cell r="F598" t="e">
            <v>#N/A</v>
          </cell>
          <cell r="G598" t="e">
            <v>#N/A</v>
          </cell>
          <cell r="H598">
            <v>30999.78</v>
          </cell>
        </row>
        <row r="599">
          <cell r="A599" t="str">
            <v>QCNBAG02189</v>
          </cell>
          <cell r="B599" t="str">
            <v>Laptops</v>
          </cell>
          <cell r="C599" t="str">
            <v>EB Category/Laptops/Refurbished Laptops</v>
          </cell>
          <cell r="D599" t="str">
            <v>Refurbished Dell Ins 13 5368 (Ci3 6Th Gen/4GB/1TB/Int/Win 10/Non Touch/13.3Inch)</v>
          </cell>
          <cell r="E599">
            <v>0</v>
          </cell>
          <cell r="F599" t="e">
            <v>#N/A</v>
          </cell>
          <cell r="G599" t="e">
            <v>#N/A</v>
          </cell>
          <cell r="H599">
            <v>21000.46</v>
          </cell>
        </row>
        <row r="600">
          <cell r="A600" t="str">
            <v>QCNBAG02190</v>
          </cell>
          <cell r="B600" t="str">
            <v>Laptops</v>
          </cell>
          <cell r="C600" t="str">
            <v>EB Category/Laptops/Refurbished Laptops</v>
          </cell>
          <cell r="D600" t="str">
            <v>Refurbished Dell Latitude 7480 (Core I7 6Th Gen/8GB/512GB SSD/Webcam/14'' Touch/DOS)</v>
          </cell>
          <cell r="E600">
            <v>0</v>
          </cell>
          <cell r="F600" t="e">
            <v>#N/A</v>
          </cell>
          <cell r="G600" t="e">
            <v>#N/A</v>
          </cell>
          <cell r="H600">
            <v>24000.02</v>
          </cell>
        </row>
        <row r="601">
          <cell r="A601" t="str">
            <v>QCNBAG02191</v>
          </cell>
          <cell r="B601" t="str">
            <v>Laptops</v>
          </cell>
          <cell r="C601" t="str">
            <v>EB Category/Laptops/Refurbished Laptops</v>
          </cell>
          <cell r="D601" t="str">
            <v>Refurbished Dell Latitude 7480 (Core I7 6Th Gen/8GB/512GB SSD/Webcam/14''  No Touch/DOS)</v>
          </cell>
          <cell r="E601">
            <v>0</v>
          </cell>
          <cell r="F601" t="e">
            <v>#N/A</v>
          </cell>
          <cell r="G601" t="e">
            <v>#N/A</v>
          </cell>
          <cell r="H601">
            <v>20500.14</v>
          </cell>
        </row>
        <row r="602">
          <cell r="A602" t="str">
            <v>QCNBAG02192</v>
          </cell>
          <cell r="B602" t="str">
            <v>Laptops</v>
          </cell>
          <cell r="C602" t="str">
            <v>EB Category/Laptops/Refurbished Laptops</v>
          </cell>
          <cell r="D602" t="str">
            <v>Refurbished Dell Latitude 5580 (Core I5 6Th Gen/8GB/256GB SSD/Webcam/15.6'' Touch/DOS)</v>
          </cell>
          <cell r="E602">
            <v>0</v>
          </cell>
          <cell r="F602" t="e">
            <v>#N/A</v>
          </cell>
          <cell r="G602" t="e">
            <v>#N/A</v>
          </cell>
          <cell r="H602">
            <v>26000.12</v>
          </cell>
        </row>
        <row r="603">
          <cell r="A603" t="str">
            <v>QCNBAG02194</v>
          </cell>
          <cell r="B603" t="str">
            <v>Laptops</v>
          </cell>
          <cell r="C603" t="str">
            <v>EB Category/Laptops/Refurbished Laptops</v>
          </cell>
          <cell r="D603" t="str">
            <v>Refurbished Dell Latitude 5480 (Core I5 6Th Gen/8GB/256GB SSD/Webcam/14'' No Touch/DOS)</v>
          </cell>
          <cell r="E603">
            <v>4</v>
          </cell>
          <cell r="F603">
            <v>5</v>
          </cell>
          <cell r="G603">
            <v>1</v>
          </cell>
          <cell r="H603">
            <v>18249.879999999997</v>
          </cell>
        </row>
        <row r="604">
          <cell r="A604" t="str">
            <v>QCNBAG02195</v>
          </cell>
          <cell r="B604" t="str">
            <v>Laptops</v>
          </cell>
          <cell r="C604" t="str">
            <v>EB Category/Laptops/Refurbished Laptops</v>
          </cell>
          <cell r="D604" t="str">
            <v>Refurbished Dell Latitude 7380 (Core I5 7Th Gen/8GB/512GB SSD/Webcam/13.3''Touch/DOS)</v>
          </cell>
          <cell r="E604">
            <v>0</v>
          </cell>
          <cell r="F604" t="e">
            <v>#N/A</v>
          </cell>
          <cell r="G604" t="e">
            <v>#N/A</v>
          </cell>
          <cell r="H604">
            <v>29500</v>
          </cell>
        </row>
        <row r="605">
          <cell r="A605" t="str">
            <v>QCNBAG02149</v>
          </cell>
          <cell r="B605" t="str">
            <v>Laptops</v>
          </cell>
          <cell r="C605" t="str">
            <v>EB Category/Laptops/Refurbished Laptops</v>
          </cell>
          <cell r="D605" t="str">
            <v>Refurbished HP 348 G4 Notebook (Core I5 7Th Gen/16GB/512GB SSD/Webcam/14''/Win-10 Pro)</v>
          </cell>
          <cell r="E605">
            <v>0</v>
          </cell>
          <cell r="F605" t="e">
            <v>#N/A</v>
          </cell>
          <cell r="G605" t="e">
            <v>#N/A</v>
          </cell>
          <cell r="H605">
            <v>35500.299999999996</v>
          </cell>
        </row>
        <row r="606">
          <cell r="A606" t="str">
            <v>QCNBAG02197</v>
          </cell>
          <cell r="B606" t="str">
            <v>Laptops</v>
          </cell>
          <cell r="C606" t="str">
            <v>EB Category/Laptops/Refurbished Laptops</v>
          </cell>
          <cell r="D606" t="str">
            <v>Refurbished HP 240 G6 (Core I3 6Th Gen/4GB/500GB/Webcam/14"/DOS)</v>
          </cell>
          <cell r="E606">
            <v>0</v>
          </cell>
          <cell r="F606" t="e">
            <v>#N/A</v>
          </cell>
          <cell r="G606" t="e">
            <v>#N/A</v>
          </cell>
          <cell r="H606">
            <v>13000.06</v>
          </cell>
        </row>
        <row r="607">
          <cell r="A607" t="str">
            <v>QCNBAG02180</v>
          </cell>
          <cell r="B607" t="str">
            <v>Laptops</v>
          </cell>
          <cell r="C607" t="str">
            <v>EB Category/Laptops/Refurbished Laptops</v>
          </cell>
          <cell r="D607" t="str">
            <v>Refurbished Dell Latitude 7390 (Core I7 8Th Gen/8GB/512GB/Webcam/13.3'' No Touch/DOS)</v>
          </cell>
          <cell r="E607">
            <v>0</v>
          </cell>
          <cell r="F607" t="e">
            <v>#N/A</v>
          </cell>
          <cell r="G607" t="e">
            <v>#N/A</v>
          </cell>
          <cell r="H607">
            <v>26500.44</v>
          </cell>
        </row>
        <row r="608">
          <cell r="A608" t="str">
            <v>QCNBAG02198</v>
          </cell>
          <cell r="B608" t="str">
            <v>Laptops</v>
          </cell>
          <cell r="C608" t="str">
            <v>EB Category/Laptops/Refurbished Laptops</v>
          </cell>
          <cell r="D608" t="str">
            <v>Refurbished Dell Latitude 7380 (Core I5 7Th Gen/8GB/512GB SSD/Webcam/13.3'' No Touch/DOS)</v>
          </cell>
          <cell r="E608">
            <v>0</v>
          </cell>
          <cell r="F608" t="e">
            <v>#N/A</v>
          </cell>
          <cell r="G608" t="e">
            <v>#N/A</v>
          </cell>
          <cell r="H608">
            <v>24000.02</v>
          </cell>
        </row>
        <row r="609">
          <cell r="A609" t="str">
            <v>QCNBAG02200</v>
          </cell>
          <cell r="B609" t="str">
            <v>Laptops</v>
          </cell>
          <cell r="C609" t="str">
            <v>EB Category/Laptops/Refurbished Laptops</v>
          </cell>
          <cell r="D609" t="str">
            <v>Refurbished Lenovo Thinkpad P51S ( Core I7 7Th Gen/8GB/256GB SSD/2GB Graphics Nvidia Quadro M520M/Webcam/15.6"/DOS)</v>
          </cell>
          <cell r="E609">
            <v>0</v>
          </cell>
          <cell r="F609" t="e">
            <v>#N/A</v>
          </cell>
          <cell r="G609" t="e">
            <v>#N/A</v>
          </cell>
          <cell r="H609">
            <v>30000.32</v>
          </cell>
        </row>
        <row r="610">
          <cell r="A610" t="str">
            <v>QCNBAG02201</v>
          </cell>
          <cell r="B610" t="str">
            <v>Laptops</v>
          </cell>
          <cell r="C610" t="str">
            <v>EB Category/Laptops/Refurbished Laptops</v>
          </cell>
          <cell r="D610" t="str">
            <v>Refurbished Dell Latitude 7280 (Core I5 7Th Gen/8GB/512GB SSD/Webcam/12.5''/DOS)</v>
          </cell>
          <cell r="E610">
            <v>31</v>
          </cell>
          <cell r="F610">
            <v>32</v>
          </cell>
          <cell r="G610">
            <v>1</v>
          </cell>
          <cell r="H610">
            <v>16899.96</v>
          </cell>
        </row>
        <row r="611">
          <cell r="A611" t="str">
            <v>QCNBAG02202</v>
          </cell>
          <cell r="B611" t="str">
            <v>Laptops</v>
          </cell>
          <cell r="C611" t="str">
            <v>EB Category/Laptops/Refurbished Laptops</v>
          </cell>
          <cell r="D611" t="str">
            <v>Refurbished HP Elitebook 840 G5 (Core I5 7Th Gen/8GB/256GB SSD/Webcam/14''/DOS)</v>
          </cell>
          <cell r="E611">
            <v>0</v>
          </cell>
          <cell r="F611" t="e">
            <v>#N/A</v>
          </cell>
          <cell r="G611" t="e">
            <v>#N/A</v>
          </cell>
          <cell r="H611">
            <v>21999.919999999998</v>
          </cell>
        </row>
        <row r="612">
          <cell r="A612" t="str">
            <v>QCNBAG02204</v>
          </cell>
          <cell r="B612" t="str">
            <v>Laptops</v>
          </cell>
          <cell r="C612" t="str">
            <v>EB Category/Laptops/Refurbished Laptops</v>
          </cell>
          <cell r="D612" t="str">
            <v>Refurbished HP Probook 445 G1 (AMD A6/8GB/500GB/Webcam/14''/DOS)</v>
          </cell>
          <cell r="E612">
            <v>0</v>
          </cell>
          <cell r="F612" t="e">
            <v>#N/A</v>
          </cell>
          <cell r="G612" t="e">
            <v>#N/A</v>
          </cell>
          <cell r="H612">
            <v>13999.519999999999</v>
          </cell>
        </row>
        <row r="613">
          <cell r="A613" t="str">
            <v>QCNBAG02147</v>
          </cell>
          <cell r="B613" t="str">
            <v>Laptops</v>
          </cell>
          <cell r="C613" t="str">
            <v>EB Category/Laptops/Refurbished Laptops</v>
          </cell>
          <cell r="D613" t="str">
            <v>Refurbished HP Elitebook 840 G4 (Core I5 7Th Gen/16GB/256GB SSD/Webcam/14'' No Touch/DOS)</v>
          </cell>
          <cell r="E613">
            <v>0</v>
          </cell>
          <cell r="F613" t="e">
            <v>#N/A</v>
          </cell>
          <cell r="G613" t="e">
            <v>#N/A</v>
          </cell>
          <cell r="H613">
            <v>21000.46</v>
          </cell>
        </row>
        <row r="614">
          <cell r="A614" t="str">
            <v>QCNBAG02196</v>
          </cell>
          <cell r="B614" t="str">
            <v>Laptops</v>
          </cell>
          <cell r="C614" t="str">
            <v>EB Category/Laptops/Refurbished Laptops</v>
          </cell>
          <cell r="D614" t="str">
            <v>Refurbished HP Elitebook 850 G4 (Core I5 7Th Gen/8GB/256GB SSD/Webcam/15.6'' Touch/DOS)</v>
          </cell>
          <cell r="E614">
            <v>0</v>
          </cell>
          <cell r="F614" t="e">
            <v>#N/A</v>
          </cell>
          <cell r="G614" t="e">
            <v>#N/A</v>
          </cell>
          <cell r="H614">
            <v>30999.78</v>
          </cell>
        </row>
        <row r="615">
          <cell r="A615" t="str">
            <v>QCNBAG02199</v>
          </cell>
          <cell r="B615" t="str">
            <v>Laptops</v>
          </cell>
          <cell r="C615" t="str">
            <v>EB Category/Laptops/Refurbished Laptops</v>
          </cell>
          <cell r="D615" t="str">
            <v>Refurbished Lenovo V310 (Core I5 7Th Gen/8GB/1TB/Webcam/14"/DOS)</v>
          </cell>
          <cell r="E615">
            <v>1</v>
          </cell>
          <cell r="F615">
            <v>1</v>
          </cell>
          <cell r="G615">
            <v>0</v>
          </cell>
          <cell r="H615">
            <v>17999.719999999998</v>
          </cell>
        </row>
        <row r="616">
          <cell r="A616" t="str">
            <v>QCNBAG02179</v>
          </cell>
          <cell r="B616" t="str">
            <v>Laptops</v>
          </cell>
          <cell r="C616" t="str">
            <v>EB Category/Laptops/Refurbished Laptops</v>
          </cell>
          <cell r="D616" t="str">
            <v>Refurbished Lenovo Thinkpad X270 (Core I7 7Th Gen/16GB/512GB/Webcam/12.5''/DOS)</v>
          </cell>
          <cell r="E616">
            <v>0</v>
          </cell>
          <cell r="F616" t="e">
            <v>#N/A</v>
          </cell>
          <cell r="G616" t="e">
            <v>#N/A</v>
          </cell>
          <cell r="H616">
            <v>29500</v>
          </cell>
        </row>
        <row r="617">
          <cell r="A617" t="str">
            <v>QCNBAG02209</v>
          </cell>
          <cell r="B617" t="str">
            <v>Laptops</v>
          </cell>
          <cell r="C617" t="str">
            <v>EB Category/Laptops/Refurbished Laptops</v>
          </cell>
          <cell r="D617" t="str">
            <v>Refurbished HP Probook 440 G5 (Core I5 8Th Gen/16GB/512GB SSD/Webcam/14''/DOS)</v>
          </cell>
          <cell r="E617">
            <v>0</v>
          </cell>
          <cell r="F617" t="e">
            <v>#N/A</v>
          </cell>
          <cell r="G617" t="e">
            <v>#N/A</v>
          </cell>
          <cell r="H617">
            <v>26000.12</v>
          </cell>
        </row>
        <row r="618">
          <cell r="A618" t="str">
            <v>QCNBAG02210</v>
          </cell>
          <cell r="B618" t="str">
            <v>Laptops</v>
          </cell>
          <cell r="C618" t="str">
            <v>EB Category/Laptops/Refurbished Laptops</v>
          </cell>
          <cell r="D618" t="str">
            <v>Refurbished HP Probook 640 G3(Core I7 7Th Gen/8GB/500GB/Webcam/14''/DOS)</v>
          </cell>
          <cell r="E618">
            <v>0</v>
          </cell>
          <cell r="F618" t="e">
            <v>#N/A</v>
          </cell>
          <cell r="G618" t="e">
            <v>#N/A</v>
          </cell>
          <cell r="H618">
            <v>30000.32</v>
          </cell>
        </row>
        <row r="619">
          <cell r="A619" t="str">
            <v>QCNBAG02183</v>
          </cell>
          <cell r="B619" t="str">
            <v>Laptops</v>
          </cell>
          <cell r="C619" t="str">
            <v>EB Category/Laptops/Refurbished Laptops</v>
          </cell>
          <cell r="D619" t="str">
            <v>Refurbished Dell Latitude E6540 (Core I7 4Th Gen/8GB/256GB SSD/Webcam/15.6''/DOS)</v>
          </cell>
          <cell r="E619">
            <v>0</v>
          </cell>
          <cell r="F619" t="e">
            <v>#N/A</v>
          </cell>
          <cell r="G619" t="e">
            <v>#N/A</v>
          </cell>
          <cell r="H619">
            <v>19999.82</v>
          </cell>
        </row>
        <row r="620">
          <cell r="A620" t="str">
            <v>QCNBAG02212</v>
          </cell>
          <cell r="B620" t="str">
            <v>Laptops</v>
          </cell>
          <cell r="C620" t="str">
            <v>EB Category/Laptops/Refurbished Laptops</v>
          </cell>
          <cell r="D620" t="str">
            <v>Refurbished HP Probook 650 G2 (Core I5 6Th Gen/8GB/256GB SSD/Webcam/15.6''/DOS)</v>
          </cell>
          <cell r="E620">
            <v>0</v>
          </cell>
          <cell r="F620" t="e">
            <v>#N/A</v>
          </cell>
          <cell r="G620" t="e">
            <v>#N/A</v>
          </cell>
          <cell r="H620">
            <v>17999.719999999998</v>
          </cell>
        </row>
        <row r="621">
          <cell r="A621" t="str">
            <v>QCNBAG02148</v>
          </cell>
          <cell r="B621" t="str">
            <v>Laptops</v>
          </cell>
          <cell r="C621" t="str">
            <v>EB Category/Laptops/Refurbished Laptops</v>
          </cell>
          <cell r="D621" t="str">
            <v>Refurbished HP 348 G4 Notebook (Core I5 7Th Gen/8GB/500GB/Webcam/14''/DOS)</v>
          </cell>
          <cell r="E621">
            <v>0</v>
          </cell>
          <cell r="F621" t="e">
            <v>#N/A</v>
          </cell>
          <cell r="G621" t="e">
            <v>#N/A</v>
          </cell>
          <cell r="H621">
            <v>17500.579999999998</v>
          </cell>
        </row>
        <row r="622">
          <cell r="A622" t="str">
            <v>QCNBAG02214</v>
          </cell>
          <cell r="B622" t="str">
            <v>Laptops</v>
          </cell>
          <cell r="C622" t="str">
            <v>EB Category/Laptops/Refurbished Laptops</v>
          </cell>
          <cell r="D622" t="str">
            <v>Refurbished HP Probook 450 G2 (Core I5 5Th Gen/4GB/500GB/Webcam/15.6''/DOS)</v>
          </cell>
          <cell r="E622">
            <v>0</v>
          </cell>
          <cell r="F622" t="e">
            <v>#N/A</v>
          </cell>
          <cell r="G622" t="e">
            <v>#N/A</v>
          </cell>
          <cell r="H622">
            <v>15999.619999999999</v>
          </cell>
        </row>
        <row r="623">
          <cell r="A623" t="str">
            <v>QCNBAG02215</v>
          </cell>
          <cell r="B623" t="str">
            <v>Laptops</v>
          </cell>
          <cell r="C623" t="str">
            <v>EB Category/Laptops/Refurbished Laptops</v>
          </cell>
          <cell r="D623" t="str">
            <v>Refurbished Dell Latitude 5580 (Core I5 7Th Gen/8GB/256GB SSD/Webcam/15.6'' Non Touch/DOS)</v>
          </cell>
          <cell r="E623">
            <v>0</v>
          </cell>
          <cell r="F623">
            <v>4</v>
          </cell>
          <cell r="G623">
            <v>4</v>
          </cell>
          <cell r="H623">
            <v>21000.46</v>
          </cell>
        </row>
        <row r="624">
          <cell r="A624" t="str">
            <v>QCNBAG02213</v>
          </cell>
          <cell r="B624" t="str">
            <v>Laptops</v>
          </cell>
          <cell r="C624" t="str">
            <v>EB Category/Laptops/Refurbished Laptops</v>
          </cell>
          <cell r="D624" t="str">
            <v>Refurbished HP Probook 650 G3 (Core I5 6Th Gen/16GB/512GB SSD/Webcam/15.6''/DOS)</v>
          </cell>
          <cell r="E624">
            <v>0</v>
          </cell>
          <cell r="F624" t="e">
            <v>#N/A</v>
          </cell>
          <cell r="G624" t="e">
            <v>#N/A</v>
          </cell>
          <cell r="H624">
            <v>31500.1</v>
          </cell>
        </row>
        <row r="625">
          <cell r="A625" t="str">
            <v>QCNBAG02218</v>
          </cell>
          <cell r="B625" t="str">
            <v>Laptops</v>
          </cell>
          <cell r="C625" t="str">
            <v>EB Category/Laptops/Refurbished Laptops</v>
          </cell>
          <cell r="D625" t="str">
            <v>Refurbished HP Probook 650 G3 (Core I5 7Th Gen/16GB/512GB SSD/Webcam/15.6''/DOS)</v>
          </cell>
          <cell r="E625">
            <v>0</v>
          </cell>
          <cell r="F625" t="e">
            <v>#N/A</v>
          </cell>
          <cell r="G625" t="e">
            <v>#N/A</v>
          </cell>
          <cell r="H625">
            <v>23000.559999999998</v>
          </cell>
        </row>
        <row r="626">
          <cell r="A626" t="str">
            <v>QCNBAG02193</v>
          </cell>
          <cell r="B626" t="str">
            <v>Laptops</v>
          </cell>
          <cell r="C626" t="str">
            <v>EB Category/Laptops/Refurbished Laptops</v>
          </cell>
          <cell r="D626" t="str">
            <v>Refurbished Dell Latitude 5580 (Core I5 6Th Gen/8GB/256GB SSD/Webcam/15.6'' Non Touch/DOS)</v>
          </cell>
          <cell r="E626">
            <v>0</v>
          </cell>
          <cell r="F626">
            <v>2</v>
          </cell>
          <cell r="G626">
            <v>2</v>
          </cell>
          <cell r="H626">
            <v>19499.5</v>
          </cell>
        </row>
        <row r="627">
          <cell r="A627" t="str">
            <v>QCNBAG02206</v>
          </cell>
          <cell r="B627" t="str">
            <v>Laptops</v>
          </cell>
          <cell r="C627" t="str">
            <v>EB Category/Laptops/Refurbished Laptops</v>
          </cell>
          <cell r="D627" t="str">
            <v>Refurbished Dell Inspiron 3520(Core I7 7Th Gen/7700Hq 2.80Ghz/8GB/512GB SSD/Webcam/2GB Nvidia/15.6"/DOS)</v>
          </cell>
          <cell r="E627">
            <v>0</v>
          </cell>
          <cell r="F627" t="e">
            <v>#N/A</v>
          </cell>
          <cell r="G627" t="e">
            <v>#N/A</v>
          </cell>
          <cell r="H627">
            <v>39999.64</v>
          </cell>
        </row>
        <row r="628">
          <cell r="A628" t="str">
            <v>QCNBAG02211</v>
          </cell>
          <cell r="B628" t="str">
            <v>Laptops</v>
          </cell>
          <cell r="C628" t="str">
            <v>EB Category/Laptops/Refurbished Laptops</v>
          </cell>
          <cell r="D628" t="str">
            <v>Refurbished Dell Latitude E7270 (Core I7 6Th Gen/8GB/256GB SSD/Webcam/12.5'' Non Touch/DOS)</v>
          </cell>
          <cell r="E628">
            <v>0</v>
          </cell>
          <cell r="F628" t="e">
            <v>#N/A</v>
          </cell>
          <cell r="G628" t="e">
            <v>#N/A</v>
          </cell>
          <cell r="H628">
            <v>17999.719999999998</v>
          </cell>
        </row>
        <row r="629">
          <cell r="A629" t="str">
            <v>QCNBAG02222</v>
          </cell>
          <cell r="B629" t="str">
            <v>Laptops</v>
          </cell>
          <cell r="C629" t="str">
            <v>EB Category/Laptops/Refurbished Laptops</v>
          </cell>
          <cell r="D629" t="str">
            <v>Refurbished HP Spectre Pro X360 G1 (Core I7 5Th Gen/8GB/512GB SSD/Webcam/13.3'' Non Touch/DOS)</v>
          </cell>
          <cell r="E629">
            <v>0</v>
          </cell>
          <cell r="F629" t="e">
            <v>#N/A</v>
          </cell>
          <cell r="G629" t="e">
            <v>#N/A</v>
          </cell>
          <cell r="H629">
            <v>32999.879999999997</v>
          </cell>
        </row>
        <row r="630">
          <cell r="A630" t="str">
            <v>QCNBAG02234</v>
          </cell>
          <cell r="B630" t="str">
            <v>Laptops</v>
          </cell>
          <cell r="C630" t="str">
            <v>EB Category/Laptops/Refurbished Laptops</v>
          </cell>
          <cell r="D630" t="str">
            <v>Refurbished Dell Latitude E5280 (Core I5 7Th Gen/8GB/128GB SSD/Webcam/12.5''/DOS)</v>
          </cell>
          <cell r="E630">
            <v>0</v>
          </cell>
          <cell r="F630" t="e">
            <v>#N/A</v>
          </cell>
          <cell r="G630" t="e">
            <v>#N/A</v>
          </cell>
          <cell r="H630">
            <v>15999.619999999999</v>
          </cell>
        </row>
        <row r="631">
          <cell r="A631" t="str">
            <v>QCNBAG02231</v>
          </cell>
          <cell r="B631" t="str">
            <v>Laptops</v>
          </cell>
          <cell r="C631" t="str">
            <v>EB Category/Laptops/Refurbished Laptops</v>
          </cell>
          <cell r="D631" t="str">
            <v>Refurbished HP Probook 640 G3 (Core I5 7Th Gen/8GB/256GB SSD/Webcam/14''/DOS)</v>
          </cell>
          <cell r="E631">
            <v>2</v>
          </cell>
          <cell r="F631">
            <v>2</v>
          </cell>
          <cell r="G631">
            <v>0</v>
          </cell>
          <cell r="H631">
            <v>17999.719999999998</v>
          </cell>
        </row>
        <row r="632">
          <cell r="A632" t="str">
            <v>QCNBAG02219</v>
          </cell>
          <cell r="B632" t="str">
            <v>Laptops</v>
          </cell>
          <cell r="C632" t="str">
            <v>EB Category/Laptops/Refurbished Laptops</v>
          </cell>
          <cell r="D632" t="str">
            <v>Refurbished Dell Latitude 7280 (Core I5 6Th Gen/8GB/256 SSD/Webcam/12.5'' No Touch/DOS)</v>
          </cell>
          <cell r="E632">
            <v>0</v>
          </cell>
          <cell r="F632" t="e">
            <v>#N/A</v>
          </cell>
          <cell r="G632" t="e">
            <v>#N/A</v>
          </cell>
          <cell r="H632">
            <v>15999.619999999999</v>
          </cell>
        </row>
        <row r="633">
          <cell r="A633" t="str">
            <v>QCNBAG02207</v>
          </cell>
          <cell r="B633" t="str">
            <v>Laptops</v>
          </cell>
          <cell r="C633" t="str">
            <v>EB Category/Laptops/Refurbished Laptops</v>
          </cell>
          <cell r="D633" t="str">
            <v>Refurbished HP Probook 430 G4 (Core I5 7Th Gen/8GB/256GB SSD/Webcam/13.3''/DOS)</v>
          </cell>
          <cell r="E633">
            <v>0</v>
          </cell>
          <cell r="F633" t="e">
            <v>#N/A</v>
          </cell>
          <cell r="G633" t="e">
            <v>#N/A</v>
          </cell>
          <cell r="H633">
            <v>26999.579999999998</v>
          </cell>
        </row>
        <row r="634">
          <cell r="A634" t="str">
            <v>QCNBAG02145</v>
          </cell>
          <cell r="B634" t="str">
            <v>Laptops</v>
          </cell>
          <cell r="C634" t="str">
            <v>EB Category/Laptops/Refurbished Laptops</v>
          </cell>
          <cell r="D634" t="str">
            <v>Refurbished HP Probook 450 G1 (Core I5 4Th Gen/8GB/500GB/Webcam/15.6''/DOS)</v>
          </cell>
          <cell r="E634">
            <v>0</v>
          </cell>
          <cell r="F634" t="e">
            <v>#N/A</v>
          </cell>
          <cell r="G634" t="e">
            <v>#N/A</v>
          </cell>
          <cell r="H634">
            <v>16499.939999999999</v>
          </cell>
        </row>
        <row r="635">
          <cell r="A635" t="str">
            <v>QCNBAG02154</v>
          </cell>
          <cell r="B635" t="str">
            <v>Laptops</v>
          </cell>
          <cell r="C635" t="str">
            <v>EB Category/Laptops/Refurbished Laptops</v>
          </cell>
          <cell r="D635" t="str">
            <v>Refurbished Dell Latitude 5580 (Core I5 6Th Gen/16GB/512GB SSD/Webcam/15.6'' Touch/DOS)</v>
          </cell>
          <cell r="E635">
            <v>0</v>
          </cell>
          <cell r="F635" t="e">
            <v>#N/A</v>
          </cell>
          <cell r="G635" t="e">
            <v>#N/A</v>
          </cell>
          <cell r="H635">
            <v>21999.919999999998</v>
          </cell>
        </row>
        <row r="636">
          <cell r="A636" t="str">
            <v>QCNBAG02217</v>
          </cell>
          <cell r="B636" t="str">
            <v>Laptops</v>
          </cell>
          <cell r="C636" t="str">
            <v>EB Category/Laptops/Refurbished Laptops</v>
          </cell>
          <cell r="D636" t="str">
            <v>Refurbished HP Probook 650 G1 (Core I7 4Th Gen/8GB/500GB/Webcam/15.6''/DOS)</v>
          </cell>
          <cell r="E636">
            <v>0</v>
          </cell>
          <cell r="F636" t="e">
            <v>#N/A</v>
          </cell>
          <cell r="G636" t="e">
            <v>#N/A</v>
          </cell>
          <cell r="H636">
            <v>19999.82</v>
          </cell>
        </row>
        <row r="637">
          <cell r="A637" t="str">
            <v>QCNBAG02186</v>
          </cell>
          <cell r="B637" t="str">
            <v>Laptops</v>
          </cell>
          <cell r="C637" t="str">
            <v>EB Category/Laptops/Refurbished Laptops</v>
          </cell>
          <cell r="D637" t="str">
            <v>Refurbished Dell Latitude E6540 (Core I5 4Th Gen/8GB/256GB SSD/Webcam/15.6''/DOS)</v>
          </cell>
          <cell r="E637">
            <v>0</v>
          </cell>
          <cell r="F637" t="e">
            <v>#N/A</v>
          </cell>
          <cell r="G637" t="e">
            <v>#N/A</v>
          </cell>
          <cell r="H637">
            <v>18500.039999999997</v>
          </cell>
        </row>
        <row r="638">
          <cell r="A638" t="str">
            <v>QCNBAG02134</v>
          </cell>
          <cell r="B638" t="str">
            <v>Laptops</v>
          </cell>
          <cell r="C638" t="str">
            <v>EB Category/Laptops/Refurbished Laptops</v>
          </cell>
          <cell r="D638" t="str">
            <v>Refurbished HP Elitebook Folio 1040 G3 (Core I7 6Th Gen/16GB/256GB SSD/Webcam/14''/DOS)</v>
          </cell>
          <cell r="E638">
            <v>0</v>
          </cell>
          <cell r="F638" t="e">
            <v>#N/A</v>
          </cell>
          <cell r="G638" t="e">
            <v>#N/A</v>
          </cell>
          <cell r="H638">
            <v>24000.02</v>
          </cell>
        </row>
        <row r="639">
          <cell r="A639" t="str">
            <v>QCNBAG02238</v>
          </cell>
          <cell r="B639" t="str">
            <v>Laptops</v>
          </cell>
          <cell r="C639" t="str">
            <v>EB Category/Laptops/Refurbished Laptops</v>
          </cell>
          <cell r="D639" t="str">
            <v>Refurbished Dell Latitude E5280 (Core I5 7Th Gen/8GB/512GB SSD/Webcam/12.5''/DOS)</v>
          </cell>
          <cell r="E639">
            <v>0</v>
          </cell>
          <cell r="F639" t="e">
            <v>#N/A</v>
          </cell>
          <cell r="G639" t="e">
            <v>#N/A</v>
          </cell>
          <cell r="H639">
            <v>18500.039999999997</v>
          </cell>
        </row>
        <row r="640">
          <cell r="A640" t="str">
            <v>QCNBAG02239</v>
          </cell>
          <cell r="B640" t="str">
            <v>Laptops</v>
          </cell>
          <cell r="C640" t="str">
            <v>EB Category/Laptops/Refurbished Laptops</v>
          </cell>
          <cell r="D640" t="str">
            <v>Refurbished Dell Latitude 7280 (Core I7 7Th Gen/8GB/256GB SSD/Webcam/12.5'' Touch/DOS)</v>
          </cell>
          <cell r="E640">
            <v>0</v>
          </cell>
          <cell r="F640" t="e">
            <v>#N/A</v>
          </cell>
          <cell r="G640" t="e">
            <v>#N/A</v>
          </cell>
          <cell r="H640">
            <v>30000.32</v>
          </cell>
        </row>
        <row r="641">
          <cell r="A641" t="str">
            <v>QCNBAG02221</v>
          </cell>
          <cell r="B641" t="str">
            <v>Laptops</v>
          </cell>
          <cell r="C641" t="str">
            <v>EB Category/Laptops/Refurbished Laptops</v>
          </cell>
          <cell r="D641" t="str">
            <v>Refurbished Dell Latitude 7280 (Core I5 7Th Gen/8GB/256 SSD/Webcam/12.5'' No Touch/DOS)</v>
          </cell>
          <cell r="E641">
            <v>0</v>
          </cell>
          <cell r="F641" t="e">
            <v>#N/A</v>
          </cell>
          <cell r="G641" t="e">
            <v>#N/A</v>
          </cell>
          <cell r="H641">
            <v>15500.48</v>
          </cell>
        </row>
        <row r="642">
          <cell r="A642" t="str">
            <v>QCNBAG02233</v>
          </cell>
          <cell r="B642" t="str">
            <v>Laptops</v>
          </cell>
          <cell r="C642" t="str">
            <v>EB Category/Laptops/Refurbished Laptops</v>
          </cell>
          <cell r="D642" t="str">
            <v>Refurbished Dell Latitude E5470 (Core I7 6Th Gen/8GB/256GB SSD/Webcam/14''/DOS)</v>
          </cell>
          <cell r="E642">
            <v>0</v>
          </cell>
          <cell r="F642">
            <v>6</v>
          </cell>
          <cell r="G642">
            <v>6</v>
          </cell>
          <cell r="H642">
            <v>19499.5</v>
          </cell>
        </row>
        <row r="643">
          <cell r="A643" t="str">
            <v>QCNBAG02223</v>
          </cell>
          <cell r="B643" t="str">
            <v>Laptops</v>
          </cell>
          <cell r="C643" t="str">
            <v>EB Category/Laptops/Refurbished Laptops</v>
          </cell>
          <cell r="D643" t="str">
            <v>Refurbished HP Probook 650 G2 (Core I5 6Th Gen/8GB/500GB/Webcam/15.6'' Touch /DOS)</v>
          </cell>
          <cell r="E643">
            <v>0</v>
          </cell>
          <cell r="F643" t="e">
            <v>#N/A</v>
          </cell>
          <cell r="G643" t="e">
            <v>#N/A</v>
          </cell>
          <cell r="H643">
            <v>23000.559999999998</v>
          </cell>
        </row>
        <row r="644">
          <cell r="A644" t="str">
            <v>QCNBAG02236</v>
          </cell>
          <cell r="B644" t="str">
            <v>Laptops</v>
          </cell>
          <cell r="C644" t="str">
            <v>EB Category/Laptops/Refurbished Laptops</v>
          </cell>
          <cell r="D644" t="str">
            <v>Refurbished HP Elitebook 820 G3 (Core I5 6Th Gen/8GB/256GB SSD/Webcam/12.5'' Touch/DOS)</v>
          </cell>
          <cell r="E644">
            <v>0</v>
          </cell>
          <cell r="F644" t="e">
            <v>#N/A</v>
          </cell>
          <cell r="G644" t="e">
            <v>#N/A</v>
          </cell>
          <cell r="H644">
            <v>19000.36</v>
          </cell>
        </row>
        <row r="645">
          <cell r="A645" t="str">
            <v>QCNBAG02208</v>
          </cell>
          <cell r="B645" t="str">
            <v>Laptops</v>
          </cell>
          <cell r="C645" t="str">
            <v>EB Category/Laptops/Refurbished Laptops</v>
          </cell>
          <cell r="D645" t="str">
            <v>Refurbished HP Probook 440 G5 (Core I3 6Th Gen/8GB/500GB/Webcam/14''/DOS)</v>
          </cell>
          <cell r="E645">
            <v>0</v>
          </cell>
          <cell r="F645" t="e">
            <v>#N/A</v>
          </cell>
          <cell r="G645" t="e">
            <v>#N/A</v>
          </cell>
          <cell r="H645">
            <v>16499.939999999999</v>
          </cell>
        </row>
        <row r="646">
          <cell r="A646" t="str">
            <v>QCNBAG02220</v>
          </cell>
          <cell r="B646" t="str">
            <v>Laptops</v>
          </cell>
          <cell r="C646" t="str">
            <v>EB Category/Laptops/Refurbished Laptops</v>
          </cell>
          <cell r="D646" t="str">
            <v>Refurbished Dell Latitude 7280 (Core I5 7Th Gen/8GB/256 SSD/Webcam/12.5'' Touch/DOS)</v>
          </cell>
          <cell r="E646">
            <v>0</v>
          </cell>
          <cell r="F646" t="e">
            <v>#N/A</v>
          </cell>
          <cell r="G646" t="e">
            <v>#N/A</v>
          </cell>
          <cell r="H646">
            <v>25499.8</v>
          </cell>
        </row>
        <row r="647">
          <cell r="A647" t="str">
            <v>QCNBAG02203</v>
          </cell>
          <cell r="B647" t="str">
            <v>Laptops</v>
          </cell>
          <cell r="C647" t="str">
            <v>EB Category/Laptops/Refurbished Laptops</v>
          </cell>
          <cell r="D647" t="str">
            <v>Refurbished Dell Latitude 7480 (Core I5 7Th Gen/8GB/512GB SSD/Webcam/14''/DOS)</v>
          </cell>
          <cell r="E647">
            <v>1</v>
          </cell>
          <cell r="F647">
            <v>1</v>
          </cell>
          <cell r="G647">
            <v>0</v>
          </cell>
          <cell r="H647">
            <v>19999.82</v>
          </cell>
        </row>
        <row r="648">
          <cell r="A648" t="str">
            <v>QCNBAG02243</v>
          </cell>
          <cell r="B648" t="str">
            <v>Laptops</v>
          </cell>
          <cell r="C648" t="str">
            <v>EB Category/Laptops/Refurbished Laptops</v>
          </cell>
          <cell r="D648" t="str">
            <v>Refurbished Dell Inspiron 3421 (Core I3 3Rd Gen/4GB/500GB/Webcam/14''/DOS)</v>
          </cell>
          <cell r="E648">
            <v>0</v>
          </cell>
          <cell r="F648" t="e">
            <v>#N/A</v>
          </cell>
          <cell r="G648" t="e">
            <v>#N/A</v>
          </cell>
          <cell r="H648">
            <v>13999.519999999999</v>
          </cell>
        </row>
        <row r="649">
          <cell r="A649" t="str">
            <v>QCNBAG02247</v>
          </cell>
          <cell r="B649" t="str">
            <v>Laptops</v>
          </cell>
          <cell r="C649" t="str">
            <v>EB Category/Laptops/Refurbished Laptops</v>
          </cell>
          <cell r="D649" t="str">
            <v>Refurbished Dell Latitude Xt3 (Core I7 2Nd Gen/4GB/500GB/Webcam/13.3'' Non Touch/DOS)</v>
          </cell>
          <cell r="E649">
            <v>0</v>
          </cell>
          <cell r="F649" t="e">
            <v>#N/A</v>
          </cell>
          <cell r="G649" t="e">
            <v>#N/A</v>
          </cell>
          <cell r="H649">
            <v>15999.619999999999</v>
          </cell>
        </row>
        <row r="650">
          <cell r="A650" t="str">
            <v>QCNBAG02246</v>
          </cell>
          <cell r="B650" t="str">
            <v>Laptops</v>
          </cell>
          <cell r="C650" t="str">
            <v>EB Category/Laptops/Refurbished Laptops</v>
          </cell>
          <cell r="D650" t="str">
            <v>Refurbished HP Elitebook Folio 1040 G2 (Core I7 5Th Gen/4GB/256GB SSD/Webcam/14'' No Touch/DOS)</v>
          </cell>
          <cell r="E650">
            <v>0</v>
          </cell>
          <cell r="F650" t="e">
            <v>#N/A</v>
          </cell>
          <cell r="G650" t="e">
            <v>#N/A</v>
          </cell>
          <cell r="H650">
            <v>24999.48</v>
          </cell>
        </row>
        <row r="651">
          <cell r="A651" t="str">
            <v>QCNBAG02249</v>
          </cell>
          <cell r="B651" t="str">
            <v>Laptops</v>
          </cell>
          <cell r="C651" t="str">
            <v>EB Category/Laptops/Refurbished Laptops</v>
          </cell>
          <cell r="D651" t="str">
            <v>Refurbished Dell Latitude 5289 (Core I5 7Th Gen/8GB/256GB SSD/Webcam/12.5'' Touch/DOS )</v>
          </cell>
          <cell r="E651">
            <v>0</v>
          </cell>
          <cell r="F651" t="e">
            <v>#N/A</v>
          </cell>
          <cell r="G651" t="e">
            <v>#N/A</v>
          </cell>
          <cell r="H651">
            <v>26000.12</v>
          </cell>
        </row>
        <row r="652">
          <cell r="A652" t="str">
            <v>QCNBAG02252</v>
          </cell>
          <cell r="B652" t="str">
            <v>Laptops</v>
          </cell>
          <cell r="C652" t="str">
            <v>EB Category/Laptops/Refurbished Laptops</v>
          </cell>
          <cell r="D652" t="str">
            <v>Refurbished HP Probook 640 G4 (Core I5 7Th Gen/8GB/256GB/Webcam/14''/DOS)</v>
          </cell>
          <cell r="E652">
            <v>0</v>
          </cell>
          <cell r="F652" t="e">
            <v>#N/A</v>
          </cell>
          <cell r="G652" t="e">
            <v>#N/A</v>
          </cell>
          <cell r="H652">
            <v>23499.699999999997</v>
          </cell>
        </row>
        <row r="653">
          <cell r="A653" t="str">
            <v>QCNBAG02259</v>
          </cell>
          <cell r="B653" t="str">
            <v>Laptops</v>
          </cell>
          <cell r="C653" t="str">
            <v>EB Category/Laptops/Refurbished Laptops</v>
          </cell>
          <cell r="D653" t="str">
            <v>Refurbished HP Probook 640 G4 (Core I5 8Th Gen/8GB/256GB/Webcam/14''/DOS)</v>
          </cell>
          <cell r="E653">
            <v>0</v>
          </cell>
          <cell r="F653" t="e">
            <v>#N/A</v>
          </cell>
          <cell r="G653" t="e">
            <v>#N/A</v>
          </cell>
          <cell r="H653">
            <v>28999.68</v>
          </cell>
        </row>
        <row r="654">
          <cell r="A654" t="str">
            <v>QCNBAG02265</v>
          </cell>
          <cell r="B654" t="str">
            <v>Laptops</v>
          </cell>
          <cell r="C654" t="str">
            <v>EB Category/Laptops/Refurbished Laptops</v>
          </cell>
          <cell r="D654" t="str">
            <v>Refurbished Dell Latitude 5490 (Core I5 8Th Gen/8GB/256GB SSD/Webcam/14''/DOS)</v>
          </cell>
          <cell r="E654">
            <v>0</v>
          </cell>
          <cell r="F654">
            <v>2</v>
          </cell>
          <cell r="G654">
            <v>2</v>
          </cell>
          <cell r="H654">
            <v>21499.599999999999</v>
          </cell>
        </row>
        <row r="655">
          <cell r="A655" t="str">
            <v>QCNBAG02257</v>
          </cell>
          <cell r="B655" t="str">
            <v>Laptops</v>
          </cell>
          <cell r="C655" t="str">
            <v>EB Category/Laptops/Refurbished Laptops</v>
          </cell>
          <cell r="D655" t="str">
            <v>Refurbished HP Probook 650 G3 (Core I5 7Th Gen/8GB/500GB SSD/Webcam/15.6''/DOS)</v>
          </cell>
          <cell r="E655">
            <v>0</v>
          </cell>
          <cell r="F655" t="e">
            <v>#N/A</v>
          </cell>
          <cell r="G655" t="e">
            <v>#N/A</v>
          </cell>
          <cell r="H655">
            <v>27499.899999999998</v>
          </cell>
        </row>
        <row r="656">
          <cell r="A656" t="str">
            <v>QCNBAG02235</v>
          </cell>
          <cell r="B656" t="str">
            <v>Laptops</v>
          </cell>
          <cell r="C656" t="str">
            <v>EB Category/Laptops/Refurbished Laptops</v>
          </cell>
          <cell r="D656" t="str">
            <v>Refurbished Lenovo E41-10 (Pentium A1020/4GB/500GB/Webcam/14"/DOS)</v>
          </cell>
          <cell r="E656">
            <v>0</v>
          </cell>
          <cell r="F656" t="e">
            <v>#N/A</v>
          </cell>
          <cell r="G656" t="e">
            <v>#N/A</v>
          </cell>
          <cell r="H656">
            <v>7500.08</v>
          </cell>
        </row>
        <row r="657">
          <cell r="A657" t="str">
            <v>QCNBAG02273</v>
          </cell>
          <cell r="B657" t="str">
            <v>Laptops</v>
          </cell>
          <cell r="C657" t="str">
            <v>EB Category/Laptops/Refurbished Laptops</v>
          </cell>
          <cell r="D657" t="str">
            <v>Refurbished Lenovo Thinkpad T450 (Core I5 4Th Gen/8GB/500GB/Webcam/14''/Win 10 Home)</v>
          </cell>
          <cell r="E657">
            <v>0</v>
          </cell>
          <cell r="F657" t="e">
            <v>#N/A</v>
          </cell>
          <cell r="G657" t="e">
            <v>#N/A</v>
          </cell>
          <cell r="H657">
            <v>17999.719999999998</v>
          </cell>
        </row>
        <row r="658">
          <cell r="A658" t="str">
            <v>QCNBAG02275</v>
          </cell>
          <cell r="B658" t="str">
            <v>Laptops</v>
          </cell>
          <cell r="C658" t="str">
            <v>EB Category/Laptops/Refurbished Laptops</v>
          </cell>
          <cell r="D658" t="str">
            <v>Refurbished HP Probook 440 G4 (Core I3 7Th Gen/4GB/128GB SSD/Webcam/14''/DOS)</v>
          </cell>
          <cell r="E658">
            <v>0</v>
          </cell>
          <cell r="F658" t="e">
            <v>#N/A</v>
          </cell>
          <cell r="G658" t="e">
            <v>#N/A</v>
          </cell>
          <cell r="H658">
            <v>19000.36</v>
          </cell>
        </row>
        <row r="659">
          <cell r="A659" t="str">
            <v>QCNBAG02278</v>
          </cell>
          <cell r="B659" t="str">
            <v>Laptops</v>
          </cell>
          <cell r="C659" t="str">
            <v>EB Category/Laptops/Refurbished Laptops</v>
          </cell>
          <cell r="D659" t="str">
            <v>Refurbished HP Elitebook 840 G3 (Core I5 6Th Gen/8GB/240GB SSD/Webcam/14'' Touch/DOS)</v>
          </cell>
          <cell r="E659">
            <v>0</v>
          </cell>
          <cell r="F659" t="e">
            <v>#N/A</v>
          </cell>
          <cell r="G659" t="e">
            <v>#N/A</v>
          </cell>
          <cell r="H659">
            <v>21000.46</v>
          </cell>
        </row>
        <row r="660">
          <cell r="A660" t="str">
            <v>QCNBAG02258</v>
          </cell>
          <cell r="B660" t="str">
            <v>Laptops</v>
          </cell>
          <cell r="C660" t="str">
            <v>EB Category/Laptops/Refurbished Laptops</v>
          </cell>
          <cell r="D660" t="str">
            <v>Refurbished HP Probook 650 G2 (Core I5 6Th Gen/8GB/512GB SSD/Webcam/15.6'' Touch /DOS)</v>
          </cell>
          <cell r="E660">
            <v>0</v>
          </cell>
          <cell r="F660" t="e">
            <v>#N/A</v>
          </cell>
          <cell r="G660" t="e">
            <v>#N/A</v>
          </cell>
          <cell r="H660">
            <v>24999.48</v>
          </cell>
        </row>
        <row r="661">
          <cell r="A661" t="str">
            <v>QCNBAG02262</v>
          </cell>
          <cell r="B661" t="str">
            <v>Laptops</v>
          </cell>
          <cell r="C661" t="str">
            <v>EB Category/Laptops/Refurbished Laptops</v>
          </cell>
          <cell r="D661" t="str">
            <v>Refurbished Dell Latitude E5280 (Core I5 7Th Gen/8GB/256GB SSD/Webcam/12.5''/DOS)</v>
          </cell>
          <cell r="E661">
            <v>0</v>
          </cell>
          <cell r="F661" t="e">
            <v>#N/A</v>
          </cell>
          <cell r="G661" t="e">
            <v>#N/A</v>
          </cell>
          <cell r="H661">
            <v>17999.719999999998</v>
          </cell>
        </row>
        <row r="662">
          <cell r="A662" t="str">
            <v>QCNBAG02261</v>
          </cell>
          <cell r="B662" t="str">
            <v>Laptops</v>
          </cell>
          <cell r="C662" t="str">
            <v>EB Category/Laptops/Refurbished Laptops</v>
          </cell>
          <cell r="D662" t="str">
            <v>Refurbished Dell Latitude 5490 (Core I7 8Th Gen/8GB/256GB SSD/Webcam/14''/DOS)</v>
          </cell>
          <cell r="E662">
            <v>0</v>
          </cell>
          <cell r="F662" t="e">
            <v>#N/A</v>
          </cell>
          <cell r="G662" t="e">
            <v>#N/A</v>
          </cell>
          <cell r="H662">
            <v>35500.299999999996</v>
          </cell>
        </row>
        <row r="663">
          <cell r="A663" t="str">
            <v>QCNBAG02256</v>
          </cell>
          <cell r="B663" t="str">
            <v>Laptops</v>
          </cell>
          <cell r="C663" t="str">
            <v>EB Category/Laptops/Refurbished Laptops</v>
          </cell>
          <cell r="D663" t="str">
            <v>Refurbished Dell Latitude E5250 (Core I5 5Th Gen/8GB/500GB/Webcam/12.5''/DOS)</v>
          </cell>
          <cell r="E663">
            <v>0</v>
          </cell>
          <cell r="F663" t="e">
            <v>#N/A</v>
          </cell>
          <cell r="G663" t="e">
            <v>#N/A</v>
          </cell>
          <cell r="H663">
            <v>14499.84</v>
          </cell>
        </row>
        <row r="664">
          <cell r="A664" t="str">
            <v>QCNBAG02268</v>
          </cell>
          <cell r="B664" t="str">
            <v>Laptops</v>
          </cell>
          <cell r="C664" t="str">
            <v>EB Category/Laptops/Refurbished Laptops</v>
          </cell>
          <cell r="D664" t="str">
            <v>Refurbished HP Elitebook 1030 G1 (Core M5 6Th Gen/16GB/128GB SSSD/Webcam/13.3'' No Touch/Win 10 Home)</v>
          </cell>
          <cell r="E664">
            <v>0</v>
          </cell>
          <cell r="F664" t="e">
            <v>#N/A</v>
          </cell>
          <cell r="G664" t="e">
            <v>#N/A</v>
          </cell>
          <cell r="H664">
            <v>24999.48</v>
          </cell>
        </row>
        <row r="665">
          <cell r="A665" t="str">
            <v>QCNBAG02081</v>
          </cell>
          <cell r="B665" t="str">
            <v>Laptops</v>
          </cell>
          <cell r="C665" t="str">
            <v>EB Category/Laptops/Refurbished Laptops</v>
          </cell>
          <cell r="D665" t="str">
            <v>Refurbished Dell Latitude E5470 (Core I5 6Th Gen/8GB/240GB SSD/Webcam/14'' No Touch/DOS)</v>
          </cell>
          <cell r="E665">
            <v>0</v>
          </cell>
          <cell r="F665" t="e">
            <v>#N/A</v>
          </cell>
          <cell r="G665" t="e">
            <v>#N/A</v>
          </cell>
          <cell r="H665">
            <v>24999.48</v>
          </cell>
        </row>
        <row r="666">
          <cell r="A666" t="str">
            <v>QCNBAG02237</v>
          </cell>
          <cell r="B666" t="str">
            <v>Laptops</v>
          </cell>
          <cell r="C666" t="str">
            <v>EB Category/Laptops/Refurbished Laptops</v>
          </cell>
          <cell r="D666" t="str">
            <v>Refurbished HP Pavilion Dv4-2112Tu (Core I5 1St Gen/4GB/320GB/Webcam/14''/Win-10 Home)</v>
          </cell>
          <cell r="E666">
            <v>0</v>
          </cell>
          <cell r="F666" t="e">
            <v>#N/A</v>
          </cell>
          <cell r="G666" t="e">
            <v>#N/A</v>
          </cell>
          <cell r="H666">
            <v>13500.38</v>
          </cell>
        </row>
        <row r="667">
          <cell r="A667" t="str">
            <v>QCNBAG02109</v>
          </cell>
          <cell r="B667" t="str">
            <v>Laptops</v>
          </cell>
          <cell r="C667" t="str">
            <v>EB Category/Laptops/Refurbished Laptops</v>
          </cell>
          <cell r="D667" t="str">
            <v>Refurbished HP Elitebook 820 G4 (Core I5 7Th Gen/8GB/256GB SSD/Webcam/12.5'' No Touch/DOS)</v>
          </cell>
          <cell r="E667">
            <v>4</v>
          </cell>
          <cell r="F667">
            <v>4</v>
          </cell>
          <cell r="G667">
            <v>0</v>
          </cell>
          <cell r="H667">
            <v>17199.68</v>
          </cell>
        </row>
        <row r="668">
          <cell r="A668" t="str">
            <v>QCNBAG02281</v>
          </cell>
          <cell r="B668" t="str">
            <v>Laptops</v>
          </cell>
          <cell r="C668" t="str">
            <v>EB Category/Laptops/Refurbished Laptops</v>
          </cell>
          <cell r="D668" t="str">
            <v>Refurbished HP Probook 450 G2 (Core I5 4Th Gen/4GB/500GB/Webcam/15.6''/DOS)</v>
          </cell>
          <cell r="E668">
            <v>0</v>
          </cell>
          <cell r="F668" t="e">
            <v>#N/A</v>
          </cell>
          <cell r="G668" t="e">
            <v>#N/A</v>
          </cell>
          <cell r="H668">
            <v>19000.36</v>
          </cell>
        </row>
        <row r="669">
          <cell r="A669" t="str">
            <v>QCNBAG02248</v>
          </cell>
          <cell r="B669" t="str">
            <v>Laptops</v>
          </cell>
          <cell r="C669" t="str">
            <v>EB Category/Laptops/Refurbished Laptops</v>
          </cell>
          <cell r="D669" t="str">
            <v>Refurbished HP Pavilion 15-N203Tx (Core I5 4Th Gen/4GB/1TB/1GB Graphics/Webcam/15.6''/Win 10 Home )</v>
          </cell>
          <cell r="E669">
            <v>0</v>
          </cell>
          <cell r="F669" t="e">
            <v>#N/A</v>
          </cell>
          <cell r="G669" t="e">
            <v>#N/A</v>
          </cell>
          <cell r="H669">
            <v>21499.599999999999</v>
          </cell>
        </row>
        <row r="670">
          <cell r="A670" t="str">
            <v>QCNBAG02253</v>
          </cell>
          <cell r="B670" t="str">
            <v>Laptops</v>
          </cell>
          <cell r="C670" t="str">
            <v>EB Category/Laptops/Refurbished Laptops</v>
          </cell>
          <cell r="D670" t="str">
            <v>Refurbished HP Elitebook 840 G3 (Core I7 6Th Gen/8GB/256GB SSD/Webcam/14'' No Touch/DOS)</v>
          </cell>
          <cell r="E670">
            <v>0</v>
          </cell>
          <cell r="F670" t="e">
            <v>#N/A</v>
          </cell>
          <cell r="G670" t="e">
            <v>#N/A</v>
          </cell>
          <cell r="H670">
            <v>19499.5</v>
          </cell>
        </row>
        <row r="671">
          <cell r="A671" t="str">
            <v>QCNBAG02255</v>
          </cell>
          <cell r="B671" t="str">
            <v>Laptops</v>
          </cell>
          <cell r="C671" t="str">
            <v>EB Category/Laptops/Refurbished Laptops</v>
          </cell>
          <cell r="D671" t="str">
            <v>Refurbished Dell Latitude E5470 (Core I3 6Th Gen/8GB/256GB SSD/Webcam/14'' No Touch/DOS)</v>
          </cell>
          <cell r="E671">
            <v>0</v>
          </cell>
          <cell r="F671" t="e">
            <v>#N/A</v>
          </cell>
          <cell r="G671" t="e">
            <v>#N/A</v>
          </cell>
          <cell r="H671">
            <v>15000.16</v>
          </cell>
        </row>
        <row r="672">
          <cell r="A672" t="str">
            <v>QCNBAG02260</v>
          </cell>
          <cell r="B672" t="str">
            <v>Laptops</v>
          </cell>
          <cell r="C672" t="str">
            <v>EB Category/Laptops/Refurbished Laptops</v>
          </cell>
          <cell r="D672" t="str">
            <v>Refurbished Dell Latitude 5490 (Core I5 7Th Gen/8GB/256GB SSD/Webcam/14''/DOS)</v>
          </cell>
          <cell r="E672">
            <v>0</v>
          </cell>
          <cell r="F672" t="e">
            <v>#N/A</v>
          </cell>
          <cell r="G672" t="e">
            <v>#N/A</v>
          </cell>
          <cell r="H672">
            <v>19999.82</v>
          </cell>
        </row>
        <row r="673">
          <cell r="A673" t="str">
            <v>QCNBAG02274</v>
          </cell>
          <cell r="B673" t="str">
            <v>Laptops</v>
          </cell>
          <cell r="C673" t="str">
            <v>EB Category/Laptops/Refurbished Laptops</v>
          </cell>
          <cell r="D673" t="str">
            <v>Refurbished Dell Precision 3520 (Core I7 6Th Gen/6820Hq 2.70Ghz/8GB/256GB SSD/Webcam/2GB Nvidia Graphics/15.6"/DOS)</v>
          </cell>
          <cell r="E673">
            <v>0</v>
          </cell>
          <cell r="F673" t="e">
            <v>#N/A</v>
          </cell>
          <cell r="G673" t="e">
            <v>#N/A</v>
          </cell>
          <cell r="H673">
            <v>30999.78</v>
          </cell>
        </row>
        <row r="674">
          <cell r="A674" t="str">
            <v>QCNBAG02037</v>
          </cell>
          <cell r="B674" t="str">
            <v>Laptops</v>
          </cell>
          <cell r="C674" t="str">
            <v>EB Category/Laptops/Refurbished Laptops</v>
          </cell>
          <cell r="D674" t="str">
            <v>Refurbished Lenovo G50-80 (Core I5 5Th Gen/4GB/1TB/2GB Graphics/Webcam/15.6''/DOS)</v>
          </cell>
          <cell r="E674">
            <v>0</v>
          </cell>
          <cell r="F674" t="e">
            <v>#N/A</v>
          </cell>
          <cell r="G674" t="e">
            <v>#N/A</v>
          </cell>
          <cell r="H674">
            <v>24000.02</v>
          </cell>
        </row>
        <row r="675">
          <cell r="A675" t="str">
            <v>QCNBAG02164</v>
          </cell>
          <cell r="B675" t="str">
            <v>Laptops</v>
          </cell>
          <cell r="C675" t="str">
            <v>EB Category/Laptops/Refurbished Laptops</v>
          </cell>
          <cell r="D675" t="str">
            <v>Refurbished Dell Latitude 7490 (Core I7 8Th Gen/8GB/512GB SSD/Webcam/14'' No Touch/DOS)</v>
          </cell>
          <cell r="E675">
            <v>1</v>
          </cell>
          <cell r="F675">
            <v>5</v>
          </cell>
          <cell r="G675">
            <v>4</v>
          </cell>
          <cell r="H675">
            <v>24999.48</v>
          </cell>
        </row>
        <row r="676">
          <cell r="A676" t="str">
            <v>QCNBAG02254</v>
          </cell>
          <cell r="B676" t="str">
            <v>Laptops</v>
          </cell>
          <cell r="C676" t="str">
            <v>EB Category/Laptops/Refurbished Laptops</v>
          </cell>
          <cell r="D676" t="str">
            <v>Refurbished HP Elitebook Folio 1040 G2 (Core I7 5Th Gen/8GB/256GB SSD/Webcam/14'' Touch/Win 10 Home )</v>
          </cell>
          <cell r="E676">
            <v>0</v>
          </cell>
          <cell r="F676" t="e">
            <v>#N/A</v>
          </cell>
          <cell r="G676" t="e">
            <v>#N/A</v>
          </cell>
          <cell r="H676">
            <v>27499.899999999998</v>
          </cell>
        </row>
        <row r="677">
          <cell r="A677" t="str">
            <v>QCNBAG02277</v>
          </cell>
          <cell r="B677" t="str">
            <v>Laptops</v>
          </cell>
          <cell r="C677" t="str">
            <v>EB Category/Laptops/Refurbished Laptops</v>
          </cell>
          <cell r="D677" t="str">
            <v>Refurbished Dell Latitude E6540 (Core I7 4Th Gen/8GB/256GB SSD/Webcam/15.6''/Win-10 Home)</v>
          </cell>
          <cell r="E677">
            <v>0</v>
          </cell>
          <cell r="F677" t="e">
            <v>#N/A</v>
          </cell>
          <cell r="G677" t="e">
            <v>#N/A</v>
          </cell>
          <cell r="H677">
            <v>21000.46</v>
          </cell>
        </row>
        <row r="678">
          <cell r="A678" t="str">
            <v>QCNBAG02283</v>
          </cell>
          <cell r="B678" t="str">
            <v>Laptops</v>
          </cell>
          <cell r="C678" t="str">
            <v>EB Category/Laptops/Refurbished Laptops</v>
          </cell>
          <cell r="D678" t="str">
            <v>Refurbished Dell Precision 5520 (Core I7 6Th Gen/32GB/512GB SSD/4GB Nvidia Graphics/Webcam/15.6"/DOS)</v>
          </cell>
          <cell r="E678">
            <v>0</v>
          </cell>
          <cell r="F678" t="e">
            <v>#N/A</v>
          </cell>
          <cell r="G678" t="e">
            <v>#N/A</v>
          </cell>
          <cell r="H678">
            <v>54000.34</v>
          </cell>
        </row>
        <row r="679">
          <cell r="A679" t="str">
            <v>QCNBAG02245</v>
          </cell>
          <cell r="B679" t="str">
            <v>Laptops</v>
          </cell>
          <cell r="C679" t="str">
            <v>EB Category/Laptops/Refurbished Laptops</v>
          </cell>
          <cell r="D679" t="str">
            <v>Refurbished Dell Latitude E5450 (Core I5 5Th Gen/8GB/512GB SSD/Webcam/14'' No Touch/DOS)</v>
          </cell>
          <cell r="E679">
            <v>0</v>
          </cell>
          <cell r="F679" t="e">
            <v>#N/A</v>
          </cell>
          <cell r="G679" t="e">
            <v>#N/A</v>
          </cell>
          <cell r="H679">
            <v>19999.82</v>
          </cell>
        </row>
        <row r="680">
          <cell r="A680" t="str">
            <v>QCNBAG02289</v>
          </cell>
          <cell r="B680" t="str">
            <v>Laptops</v>
          </cell>
          <cell r="C680" t="str">
            <v>EB Category/Laptops/Refurbished Laptops</v>
          </cell>
          <cell r="D680" t="str">
            <v>Refurbished Lenovo Thinkpad X240 (Core I3 4Th Gen/8GB/500GB/Webcam/12.5''/Win 10 Home )</v>
          </cell>
          <cell r="E680">
            <v>0</v>
          </cell>
          <cell r="F680" t="e">
            <v>#N/A</v>
          </cell>
          <cell r="G680" t="e">
            <v>#N/A</v>
          </cell>
          <cell r="H680">
            <v>13999.519999999999</v>
          </cell>
        </row>
        <row r="681">
          <cell r="A681" t="str">
            <v>QCNBAG02044</v>
          </cell>
          <cell r="B681" t="str">
            <v>Laptops</v>
          </cell>
          <cell r="C681" t="str">
            <v>EB Category/Laptops/Refurbished Laptops</v>
          </cell>
          <cell r="D681" t="str">
            <v>Refurbished HP Pavilion 15-E016Tx Notebook (Core I5 3Rd Gen/4GB/1TB/2GB AMD Graphics/Webcam/15.6''/Win-10 Home)</v>
          </cell>
          <cell r="E681">
            <v>0</v>
          </cell>
          <cell r="F681" t="e">
            <v>#N/A</v>
          </cell>
          <cell r="G681" t="e">
            <v>#N/A</v>
          </cell>
          <cell r="H681">
            <v>17999.719999999998</v>
          </cell>
        </row>
        <row r="682">
          <cell r="A682" t="str">
            <v>QCNBAG02263</v>
          </cell>
          <cell r="B682" t="str">
            <v>Laptops</v>
          </cell>
          <cell r="C682" t="str">
            <v>EB Category/Laptops/Refurbished Laptops</v>
          </cell>
          <cell r="D682" t="str">
            <v>Refurbished HP Elitebook 820 G4 (Core I7 7Th Gen/8GB/512GB SSD/Webcam/12.5'' Touch/DOS)</v>
          </cell>
          <cell r="E682">
            <v>0</v>
          </cell>
          <cell r="F682" t="e">
            <v>#N/A</v>
          </cell>
          <cell r="G682" t="e">
            <v>#N/A</v>
          </cell>
          <cell r="H682">
            <v>21000.46</v>
          </cell>
        </row>
        <row r="683">
          <cell r="A683" t="str">
            <v>QCNBAG02290</v>
          </cell>
          <cell r="B683" t="str">
            <v>Laptops</v>
          </cell>
          <cell r="C683" t="str">
            <v>EB Category/Laptops/Refurbished Laptops</v>
          </cell>
          <cell r="D683" t="str">
            <v>Refurbished Dell Inspiron 15 3542 (Core I3 4Th Gen/4GB/1TB/ Int/15.6'' Touch/DOS)</v>
          </cell>
          <cell r="E683">
            <v>0</v>
          </cell>
          <cell r="F683" t="e">
            <v>#N/A</v>
          </cell>
          <cell r="G683" t="e">
            <v>#N/A</v>
          </cell>
          <cell r="H683">
            <v>17999.719999999998</v>
          </cell>
        </row>
        <row r="684">
          <cell r="A684" t="str">
            <v>QCNBAG02225</v>
          </cell>
          <cell r="B684" t="str">
            <v>Laptops</v>
          </cell>
          <cell r="C684" t="str">
            <v>EB Category/Laptops/Refurbished Laptops</v>
          </cell>
          <cell r="D684" t="str">
            <v>Refurbished HP Elitebook 820 G4 (Core I5 7Th Gen/16GB/512GB SSD/Webcam/12.5'' Touch/DOS)</v>
          </cell>
          <cell r="E684">
            <v>0</v>
          </cell>
          <cell r="F684" t="e">
            <v>#N/A</v>
          </cell>
          <cell r="G684" t="e">
            <v>#N/A</v>
          </cell>
          <cell r="H684">
            <v>29500</v>
          </cell>
        </row>
        <row r="685">
          <cell r="A685" t="str">
            <v>QCNBAG02228</v>
          </cell>
          <cell r="B685" t="str">
            <v>Laptops</v>
          </cell>
          <cell r="C685" t="str">
            <v>EB Category/Laptops/Refurbished Laptops</v>
          </cell>
          <cell r="D685" t="str">
            <v>Refurbished Dell Latitude E5570 (Core I5 6Th Gen/8GB/500GB/Webcam/15.6'' Touch/Win 10 Home)</v>
          </cell>
          <cell r="E685">
            <v>0</v>
          </cell>
          <cell r="F685" t="e">
            <v>#N/A</v>
          </cell>
          <cell r="G685" t="e">
            <v>#N/A</v>
          </cell>
          <cell r="H685">
            <v>26999.579999999998</v>
          </cell>
        </row>
        <row r="686">
          <cell r="A686" t="str">
            <v>QCNBAG02230</v>
          </cell>
          <cell r="B686" t="str">
            <v>Laptops</v>
          </cell>
          <cell r="C686" t="str">
            <v>EB Category/Laptops/Refurbished Laptops</v>
          </cell>
          <cell r="D686" t="str">
            <v>Refurbished HP Probook 640 G3 (Core I5 7Th Gen/8GB/512GB SSD/Webcam/14''/DOS)</v>
          </cell>
          <cell r="E686">
            <v>1</v>
          </cell>
          <cell r="F686">
            <v>1</v>
          </cell>
          <cell r="G686">
            <v>0</v>
          </cell>
          <cell r="H686">
            <v>19000.36</v>
          </cell>
        </row>
        <row r="687">
          <cell r="A687" t="str">
            <v>QCNBAG02296</v>
          </cell>
          <cell r="B687" t="str">
            <v>Laptops</v>
          </cell>
          <cell r="C687" t="str">
            <v>EB Category/Laptops/Refurbished Laptops</v>
          </cell>
          <cell r="D687" t="str">
            <v>Refurbished Lenovo Thinkpad X230 Tablet (Core I7 3Rd Gen/8GB/500GB/No Webcam/12.5'' Non Touch/DOS)</v>
          </cell>
          <cell r="E687">
            <v>0</v>
          </cell>
          <cell r="F687" t="e">
            <v>#N/A</v>
          </cell>
          <cell r="G687" t="e">
            <v>#N/A</v>
          </cell>
          <cell r="H687">
            <v>17999.719999999998</v>
          </cell>
        </row>
        <row r="688">
          <cell r="A688" t="str">
            <v>QCNBAG02314</v>
          </cell>
          <cell r="B688" t="str">
            <v>Laptops</v>
          </cell>
          <cell r="C688" t="str">
            <v>EB Category/Laptops/Refurbished Laptops</v>
          </cell>
          <cell r="D688" t="str">
            <v>Refurbished HP Elitebook 840 G3 (Core I7 6Th Gen/16GB/256GB SSD/Webcam/14'' No Touch/DOS)</v>
          </cell>
          <cell r="E688">
            <v>0</v>
          </cell>
          <cell r="F688" t="e">
            <v>#N/A</v>
          </cell>
          <cell r="G688" t="e">
            <v>#N/A</v>
          </cell>
          <cell r="H688">
            <v>21999.919999999998</v>
          </cell>
        </row>
        <row r="689">
          <cell r="A689" t="str">
            <v>QCNBAG01913</v>
          </cell>
          <cell r="B689" t="str">
            <v>Laptops</v>
          </cell>
          <cell r="C689" t="str">
            <v>EB Category/Laptops/Refurbished Laptops</v>
          </cell>
          <cell r="D689" t="str">
            <v>Refurbished HP Elitebook 840 G3 (Core I5 6Th Gen/16GB/256GB SSD/Webcam/14'' No Touch/DOS)</v>
          </cell>
          <cell r="E689">
            <v>1</v>
          </cell>
          <cell r="F689">
            <v>1</v>
          </cell>
          <cell r="G689">
            <v>0</v>
          </cell>
          <cell r="H689">
            <v>19749.66</v>
          </cell>
        </row>
        <row r="690">
          <cell r="A690" t="str">
            <v>QCNBAG02292</v>
          </cell>
          <cell r="B690" t="str">
            <v>Laptops</v>
          </cell>
          <cell r="C690" t="str">
            <v>EB Category/Laptops/Refurbished Laptops</v>
          </cell>
          <cell r="D690" t="str">
            <v>Refurbished HP Elitebook 850 G4 (Core I5 7Th Gen/8GB/256GB SSD/Webcam/15.6'' Non Touch/DOS)</v>
          </cell>
          <cell r="E690">
            <v>0</v>
          </cell>
          <cell r="F690" t="e">
            <v>#N/A</v>
          </cell>
          <cell r="G690" t="e">
            <v>#N/A</v>
          </cell>
          <cell r="H690">
            <v>29600.3</v>
          </cell>
        </row>
        <row r="691">
          <cell r="A691" t="str">
            <v>QCNBAG02294</v>
          </cell>
          <cell r="B691" t="str">
            <v>Laptops</v>
          </cell>
          <cell r="C691" t="str">
            <v>EB Category/Laptops/Refurbished Laptops</v>
          </cell>
          <cell r="D691" t="str">
            <v>Refurbished HP Probook 640 G2 (Core I3 6Th Gen/4GB/500GB/Webcam/14''/DOS)</v>
          </cell>
          <cell r="E691">
            <v>0</v>
          </cell>
          <cell r="F691" t="e">
            <v>#N/A</v>
          </cell>
          <cell r="G691" t="e">
            <v>#N/A</v>
          </cell>
          <cell r="H691">
            <v>19000.36</v>
          </cell>
        </row>
        <row r="692">
          <cell r="A692" t="str">
            <v>QCNBAG02301</v>
          </cell>
          <cell r="B692" t="str">
            <v>Laptops</v>
          </cell>
          <cell r="C692" t="str">
            <v>EB Category/Laptops/Refurbished Laptops</v>
          </cell>
          <cell r="D692" t="str">
            <v>Refurbished HP Probook 4445S (AMD A6 1St Gen/4GB/320GB/Webcam/14''/Win 10 Home)</v>
          </cell>
          <cell r="E692">
            <v>0</v>
          </cell>
          <cell r="F692" t="e">
            <v>#N/A</v>
          </cell>
          <cell r="G692" t="e">
            <v>#N/A</v>
          </cell>
          <cell r="H692">
            <v>10999.96</v>
          </cell>
        </row>
        <row r="693">
          <cell r="A693" t="str">
            <v>QCNBAG02303</v>
          </cell>
          <cell r="B693" t="str">
            <v>Laptops</v>
          </cell>
          <cell r="C693" t="str">
            <v>EB Category/Laptops/Refurbished Laptops</v>
          </cell>
          <cell r="D693" t="str">
            <v>Refurbished HP Elitebook Revolve 810 G2 (Core I5 4Th Gen/4GB/240GB SSD/Webcam/11.6'' Touch/Win-10 Home)</v>
          </cell>
          <cell r="E693">
            <v>0</v>
          </cell>
          <cell r="F693" t="e">
            <v>#N/A</v>
          </cell>
          <cell r="G693" t="e">
            <v>#N/A</v>
          </cell>
          <cell r="H693">
            <v>17999.719999999998</v>
          </cell>
        </row>
        <row r="694">
          <cell r="A694" t="str">
            <v>QCNBAG02304</v>
          </cell>
          <cell r="B694" t="str">
            <v>Laptops</v>
          </cell>
          <cell r="C694" t="str">
            <v>EB Category/Laptops/Refurbished Laptops</v>
          </cell>
          <cell r="D694" t="str">
            <v>Refurbished Dell Latitude E5430 (Core I5 3Rd Gen/4GB/320GB/Webcam/14''/Win-10 Home)</v>
          </cell>
          <cell r="E694">
            <v>0</v>
          </cell>
          <cell r="F694" t="e">
            <v>#N/A</v>
          </cell>
          <cell r="G694" t="e">
            <v>#N/A</v>
          </cell>
          <cell r="H694">
            <v>13000.06</v>
          </cell>
        </row>
        <row r="695">
          <cell r="A695" t="str">
            <v>QCNBAG02305</v>
          </cell>
          <cell r="B695" t="str">
            <v>Laptops</v>
          </cell>
          <cell r="C695" t="str">
            <v>EB Category/Laptops/Refurbished Laptops</v>
          </cell>
          <cell r="D695" t="str">
            <v>Refurbished Dell Latitude 7280 (Core I5 6Th Gen/8GB/512GB  SSD/Webcam/12.5'' No Touch/Win-10 Home)</v>
          </cell>
          <cell r="E695">
            <v>0</v>
          </cell>
          <cell r="F695" t="e">
            <v>#N/A</v>
          </cell>
          <cell r="G695" t="e">
            <v>#N/A</v>
          </cell>
          <cell r="H695">
            <v>26000.12</v>
          </cell>
        </row>
        <row r="696">
          <cell r="A696" t="str">
            <v>QCNBAG02307</v>
          </cell>
          <cell r="B696" t="str">
            <v>Laptops</v>
          </cell>
          <cell r="C696" t="str">
            <v>EB Category/Laptops/Refurbished Laptops</v>
          </cell>
          <cell r="D696" t="str">
            <v>Refurbished Dell Latitude E7270 (Core I7 6Th Gen/8GB/256GB SSD/Webcam/12.5'' Non Touch/DOS)</v>
          </cell>
          <cell r="E696">
            <v>0</v>
          </cell>
          <cell r="F696" t="e">
            <v>#N/A</v>
          </cell>
          <cell r="G696" t="e">
            <v>#N/A</v>
          </cell>
          <cell r="H696">
            <v>24999.48</v>
          </cell>
        </row>
        <row r="697">
          <cell r="A697" t="str">
            <v>QCNBAG02308</v>
          </cell>
          <cell r="B697" t="str">
            <v>Laptops</v>
          </cell>
          <cell r="C697" t="str">
            <v>EB Category/Laptops/Refurbished Laptops</v>
          </cell>
          <cell r="D697" t="str">
            <v>Refurbished Dell Latitude 3340 (Core I3 4Th Gen/4GB/500GB/Webcam/13.3"/Win-10 Home)</v>
          </cell>
          <cell r="E697">
            <v>0</v>
          </cell>
          <cell r="F697" t="e">
            <v>#N/A</v>
          </cell>
          <cell r="G697" t="e">
            <v>#N/A</v>
          </cell>
          <cell r="H697">
            <v>15999.619999999999</v>
          </cell>
        </row>
        <row r="698">
          <cell r="A698" t="str">
            <v>QCNBAG02309</v>
          </cell>
          <cell r="B698" t="str">
            <v>Laptops</v>
          </cell>
          <cell r="C698" t="str">
            <v>EB Category/Laptops/Refurbished Laptops</v>
          </cell>
          <cell r="D698" t="str">
            <v>Refurbished Lenovo E41-10 (Pentium A1020/4GB/500GB/Webcam/14"/Win-10 Home)</v>
          </cell>
          <cell r="E698">
            <v>0</v>
          </cell>
          <cell r="F698" t="e">
            <v>#N/A</v>
          </cell>
          <cell r="G698" t="e">
            <v>#N/A</v>
          </cell>
          <cell r="H698">
            <v>8999.8599999999988</v>
          </cell>
        </row>
        <row r="699">
          <cell r="A699" t="str">
            <v>QCNBAG02310</v>
          </cell>
          <cell r="B699" t="str">
            <v>Laptops</v>
          </cell>
          <cell r="C699" t="str">
            <v>EB Category/Laptops/Refurbished Laptops</v>
          </cell>
          <cell r="D699" t="str">
            <v>Refurbished Lenovo Thinkpad T470 (Core I5 7Th Gen/8GB/500GB/Webcam/14''/Win-10 Home)</v>
          </cell>
          <cell r="E699">
            <v>0</v>
          </cell>
          <cell r="F699" t="e">
            <v>#N/A</v>
          </cell>
          <cell r="G699" t="e">
            <v>#N/A</v>
          </cell>
          <cell r="H699">
            <v>28000.219999999998</v>
          </cell>
        </row>
        <row r="700">
          <cell r="A700" t="str">
            <v>QCNBAG02285</v>
          </cell>
          <cell r="B700" t="str">
            <v>Laptops</v>
          </cell>
          <cell r="C700" t="str">
            <v>EB Category/Laptops/Refurbished Laptops</v>
          </cell>
          <cell r="D700" t="str">
            <v>Refurbished HP Elitebook 840 G4 (Core I5 7Th Gen/8GB/256GB SSD/Webcam/14'' Touch/DOS)</v>
          </cell>
          <cell r="E700">
            <v>1</v>
          </cell>
          <cell r="F700">
            <v>1</v>
          </cell>
          <cell r="G700">
            <v>0</v>
          </cell>
          <cell r="H700">
            <v>20500.14</v>
          </cell>
        </row>
        <row r="701">
          <cell r="A701" t="str">
            <v>QCNBAG02288</v>
          </cell>
          <cell r="B701" t="str">
            <v>Laptops</v>
          </cell>
          <cell r="C701" t="str">
            <v>EB Category/Laptops/Refurbished Laptops</v>
          </cell>
          <cell r="D701" t="str">
            <v>Refurbished HP Elitebook 840 G2 (Core I5 5Th Gen/8GB/500GB/Webcam/14'' Touch/DOS)</v>
          </cell>
          <cell r="E701">
            <v>0</v>
          </cell>
          <cell r="F701" t="e">
            <v>#N/A</v>
          </cell>
          <cell r="G701" t="e">
            <v>#N/A</v>
          </cell>
          <cell r="H701">
            <v>20500.14</v>
          </cell>
        </row>
        <row r="702">
          <cell r="A702" t="str">
            <v>QCNBAG02316</v>
          </cell>
          <cell r="B702" t="str">
            <v>Laptops</v>
          </cell>
          <cell r="C702" t="str">
            <v>EB Category/Laptops/Refurbished Laptops</v>
          </cell>
          <cell r="D702" t="str">
            <v>Refurbished HP Elitebook 830 G5 (Core I5 7Th Gen/8GB/256GB SSD/Webcam/13.3" Touch/DOS)</v>
          </cell>
          <cell r="E702">
            <v>0</v>
          </cell>
          <cell r="F702" t="e">
            <v>#N/A</v>
          </cell>
          <cell r="G702" t="e">
            <v>#N/A</v>
          </cell>
          <cell r="H702">
            <v>23499.699999999997</v>
          </cell>
        </row>
        <row r="703">
          <cell r="A703" t="str">
            <v>QCNBAG02315</v>
          </cell>
          <cell r="B703" t="str">
            <v>Laptops</v>
          </cell>
          <cell r="C703" t="str">
            <v>EB Category/Laptops/Refurbished Laptops</v>
          </cell>
          <cell r="D703" t="str">
            <v>Refurbished HP Probook 650 G2 (Core I5 6Th Gen/8GB/512GB SSD/Webcam/15.6'' Non-Touch /DOS)</v>
          </cell>
          <cell r="E703">
            <v>0</v>
          </cell>
          <cell r="F703" t="e">
            <v>#N/A</v>
          </cell>
          <cell r="G703" t="e">
            <v>#N/A</v>
          </cell>
          <cell r="H703">
            <v>25499.8</v>
          </cell>
        </row>
        <row r="704">
          <cell r="A704" t="str">
            <v>QCNBAG02326</v>
          </cell>
          <cell r="B704" t="str">
            <v>Laptops</v>
          </cell>
          <cell r="C704" t="str">
            <v>EB Category/Laptops/Refurbished Laptops</v>
          </cell>
          <cell r="D704" t="str">
            <v>Refurbished Dell Latitude E5450 (Core I3 5Th Gen/4GB/500GB/Webcam/14'' Touch/DOS)</v>
          </cell>
          <cell r="E704">
            <v>0</v>
          </cell>
          <cell r="F704" t="e">
            <v>#N/A</v>
          </cell>
          <cell r="G704" t="e">
            <v>#N/A</v>
          </cell>
          <cell r="H704">
            <v>17500.579999999998</v>
          </cell>
        </row>
        <row r="705">
          <cell r="A705" t="str">
            <v>QCNBAG02298</v>
          </cell>
          <cell r="B705" t="str">
            <v>Laptops</v>
          </cell>
          <cell r="C705" t="str">
            <v>EB Category/Laptops/Refurbished Laptops</v>
          </cell>
          <cell r="D705" t="str">
            <v>Refurbished HP Elitebook 820 G4 (Core I5 6Th Gen/8GB/256GB SSD/Webcam/12.5'' No Touch/DOS)</v>
          </cell>
          <cell r="E705">
            <v>0</v>
          </cell>
          <cell r="F705" t="e">
            <v>#N/A</v>
          </cell>
          <cell r="G705" t="e">
            <v>#N/A</v>
          </cell>
          <cell r="H705">
            <v>24900.359999999997</v>
          </cell>
        </row>
        <row r="706">
          <cell r="A706" t="str">
            <v>QCNBAG02160</v>
          </cell>
          <cell r="B706" t="str">
            <v>Laptops</v>
          </cell>
          <cell r="C706" t="str">
            <v>EB Category/Laptops/Refurbished Laptops</v>
          </cell>
          <cell r="D706" t="str">
            <v>Refurbished Dell Latitude E6540 (Core I5 4Th Gen/8GB/500GB/Webcam/15.6''/Win-10 Home)</v>
          </cell>
          <cell r="E706">
            <v>0</v>
          </cell>
          <cell r="F706" t="e">
            <v>#N/A</v>
          </cell>
          <cell r="G706" t="e">
            <v>#N/A</v>
          </cell>
          <cell r="H706">
            <v>21000.46</v>
          </cell>
        </row>
        <row r="707">
          <cell r="A707" t="str">
            <v>QCNBAG02104</v>
          </cell>
          <cell r="B707" t="str">
            <v>Laptops</v>
          </cell>
          <cell r="C707" t="str">
            <v>EB Category/Laptops/Refurbished Laptops</v>
          </cell>
          <cell r="D707" t="str">
            <v>Refurbished Lenovo Thinkpad T470 (Core I5 7Th Gen/16GB/512GB SSD/Webcam/14''/DOS)</v>
          </cell>
          <cell r="E707">
            <v>0</v>
          </cell>
          <cell r="F707" t="e">
            <v>#N/A</v>
          </cell>
          <cell r="G707" t="e">
            <v>#N/A</v>
          </cell>
          <cell r="H707">
            <v>21999.919999999998</v>
          </cell>
        </row>
        <row r="708">
          <cell r="A708" t="str">
            <v>QCNBAG02264</v>
          </cell>
          <cell r="B708" t="str">
            <v>Laptops</v>
          </cell>
          <cell r="C708" t="str">
            <v>EB Category/Laptops/Refurbished Laptops</v>
          </cell>
          <cell r="D708" t="str">
            <v>Refurbished Dell Latitude 5580 (Core I5 6Th Gen/16GB/512GB SSD/Webcam/15.6'' No Touch/DOS)</v>
          </cell>
          <cell r="E708">
            <v>0</v>
          </cell>
          <cell r="F708" t="e">
            <v>#N/A</v>
          </cell>
          <cell r="G708" t="e">
            <v>#N/A</v>
          </cell>
          <cell r="H708">
            <v>23499.699999999997</v>
          </cell>
        </row>
        <row r="709">
          <cell r="A709" t="str">
            <v>QCNBAG02291</v>
          </cell>
          <cell r="B709" t="str">
            <v>Laptops</v>
          </cell>
          <cell r="C709" t="str">
            <v>EB Category/Laptops/Refurbished Laptops</v>
          </cell>
          <cell r="D709" t="str">
            <v>Refurbished Dell Inspiron 5458 (Core I5 5Th Gen/4GB/256GB SSD/Webcam/14'' Touch/Win 10 Home)</v>
          </cell>
          <cell r="E709">
            <v>0</v>
          </cell>
          <cell r="F709" t="e">
            <v>#N/A</v>
          </cell>
          <cell r="G709" t="e">
            <v>#N/A</v>
          </cell>
          <cell r="H709">
            <v>18500.039999999997</v>
          </cell>
        </row>
        <row r="710">
          <cell r="A710" t="str">
            <v>QCNBAG02320</v>
          </cell>
          <cell r="B710" t="str">
            <v>Laptops</v>
          </cell>
          <cell r="C710" t="str">
            <v>EB Category/Laptops/Refurbished Laptops</v>
          </cell>
          <cell r="D710" t="str">
            <v>Refurbished Dell Inspiron 15 5559 (Core I5 6Th Gen/4GB/1TB/ Int/ Win 10 Home/15.6" Fhd)</v>
          </cell>
          <cell r="E710">
            <v>0</v>
          </cell>
          <cell r="F710" t="e">
            <v>#N/A</v>
          </cell>
          <cell r="G710" t="e">
            <v>#N/A</v>
          </cell>
          <cell r="H710">
            <v>26500.44</v>
          </cell>
        </row>
        <row r="711">
          <cell r="A711" t="str">
            <v>QCNBAG02302</v>
          </cell>
          <cell r="B711" t="str">
            <v>Laptops</v>
          </cell>
          <cell r="C711" t="str">
            <v>EB Category/Laptops/Refurbished Laptops</v>
          </cell>
          <cell r="D711" t="str">
            <v>Refurbished HP Elitebook X360 1030 G3 (Core I5 8Th Gen/8GB/128GB SSD/Webcam/13.3'' Touch/DOS)</v>
          </cell>
          <cell r="E711">
            <v>0</v>
          </cell>
          <cell r="F711" t="e">
            <v>#N/A</v>
          </cell>
          <cell r="G711" t="e">
            <v>#N/A</v>
          </cell>
          <cell r="H711">
            <v>37999.54</v>
          </cell>
        </row>
        <row r="712">
          <cell r="A712" t="str">
            <v>QCNBAG02340</v>
          </cell>
          <cell r="B712" t="str">
            <v>Laptops</v>
          </cell>
          <cell r="C712" t="str">
            <v>EB Category/Laptops/Refurbished Laptops</v>
          </cell>
          <cell r="D712" t="str">
            <v>Refurbished HP Elitebook 830 G5 (Core I5 8Th Gen/8GB/512GB SSD/Webcam/13.3" Touch/DOS)</v>
          </cell>
          <cell r="E712">
            <v>0</v>
          </cell>
          <cell r="F712" t="e">
            <v>#N/A</v>
          </cell>
          <cell r="G712" t="e">
            <v>#N/A</v>
          </cell>
          <cell r="H712">
            <v>24999.48</v>
          </cell>
        </row>
        <row r="713">
          <cell r="A713" t="str">
            <v>QCNBAG02341</v>
          </cell>
          <cell r="B713" t="str">
            <v>Laptops</v>
          </cell>
          <cell r="C713" t="str">
            <v>EB Category/Laptops/Refurbished Laptops</v>
          </cell>
          <cell r="D713" t="str">
            <v>Refurbished Lenovo Thinkpad L470 (Core I7 7Th Gen/16GB/512GB SSD/Webcam/14''/DOS)</v>
          </cell>
          <cell r="E713">
            <v>0</v>
          </cell>
          <cell r="F713" t="e">
            <v>#N/A</v>
          </cell>
          <cell r="G713" t="e">
            <v>#N/A</v>
          </cell>
          <cell r="H713">
            <v>35999.439999999995</v>
          </cell>
        </row>
        <row r="714">
          <cell r="A714" t="str">
            <v>QCNBAG02280</v>
          </cell>
          <cell r="B714" t="str">
            <v>Laptops</v>
          </cell>
          <cell r="C714" t="str">
            <v>EB Category/Laptops/Refurbished Laptops</v>
          </cell>
          <cell r="D714" t="str">
            <v>Refurbished Dell Precision 5510 (Core I7 6Th Gen/32GB/512GB SSD/2GB Nvidia Graphics/Webcam/15.6"/DOS)</v>
          </cell>
          <cell r="E714">
            <v>0</v>
          </cell>
          <cell r="F714" t="e">
            <v>#N/A</v>
          </cell>
          <cell r="G714" t="e">
            <v>#N/A</v>
          </cell>
          <cell r="H714">
            <v>37999.54</v>
          </cell>
        </row>
        <row r="715">
          <cell r="A715" t="str">
            <v>QCNBAG02299</v>
          </cell>
          <cell r="B715" t="str">
            <v>Laptops</v>
          </cell>
          <cell r="C715" t="str">
            <v>EB Category/Laptops/Refurbished Laptops</v>
          </cell>
          <cell r="D715" t="str">
            <v>Refurbished Panasonic Cf-Sx4 (Core I5 5Th Gen/4GB/500GB/Webcam/12.1" Non Touch/DOS)</v>
          </cell>
          <cell r="E715">
            <v>0</v>
          </cell>
          <cell r="F715" t="e">
            <v>#N/A</v>
          </cell>
          <cell r="G715" t="e">
            <v>#N/A</v>
          </cell>
          <cell r="H715">
            <v>13000.06</v>
          </cell>
        </row>
        <row r="716">
          <cell r="A716" t="str">
            <v>QCNBAG02342</v>
          </cell>
          <cell r="B716" t="str">
            <v>Laptops</v>
          </cell>
          <cell r="C716" t="str">
            <v>EB Category/Laptops/Refurbished Laptops</v>
          </cell>
          <cell r="D716" t="str">
            <v>Refurbished Dell Latitude 7390 (Core I7 8Th Gen/8GB/512GB/Webcam/13.3'' No Touch/Win 10 Home )</v>
          </cell>
          <cell r="E716">
            <v>0</v>
          </cell>
          <cell r="F716" t="e">
            <v>#N/A</v>
          </cell>
          <cell r="G716" t="e">
            <v>#N/A</v>
          </cell>
          <cell r="H716">
            <v>37000.079999999994</v>
          </cell>
        </row>
        <row r="717">
          <cell r="A717" t="str">
            <v>QCNBAG02344</v>
          </cell>
          <cell r="B717" t="str">
            <v>Laptops</v>
          </cell>
          <cell r="C717" t="str">
            <v>EB Category/Laptops/Refurbished Laptops</v>
          </cell>
          <cell r="D717" t="str">
            <v>Refurbished Lenovo Thinkpad L440 (Core I3 4Th Gen/8GB/500GB/Webcam/14''/Win-10 Home)</v>
          </cell>
          <cell r="E717">
            <v>0</v>
          </cell>
          <cell r="F717" t="e">
            <v>#N/A</v>
          </cell>
          <cell r="G717" t="e">
            <v>#N/A</v>
          </cell>
          <cell r="H717">
            <v>15999.619999999999</v>
          </cell>
        </row>
        <row r="718">
          <cell r="A718" t="str">
            <v>QCNBAG02345</v>
          </cell>
          <cell r="B718" t="str">
            <v>Laptops</v>
          </cell>
          <cell r="C718" t="str">
            <v>EB Category/Laptops/Refurbished Laptops</v>
          </cell>
          <cell r="D718" t="str">
            <v>Refurbished HP Probook 640 G2 (Core I5 6Th Gen/8GB/250GB SSD/Webcam/14''/Win-10 Home)</v>
          </cell>
          <cell r="E718">
            <v>0</v>
          </cell>
          <cell r="F718" t="e">
            <v>#N/A</v>
          </cell>
          <cell r="G718" t="e">
            <v>#N/A</v>
          </cell>
          <cell r="H718">
            <v>24999.48</v>
          </cell>
        </row>
        <row r="719">
          <cell r="A719" t="str">
            <v>QCNBAG02346</v>
          </cell>
          <cell r="B719" t="str">
            <v>Laptops</v>
          </cell>
          <cell r="C719" t="str">
            <v>EB Category/Laptops/Refurbished Laptops</v>
          </cell>
          <cell r="D719" t="str">
            <v>Refurbished HP Probook 450 G2 (Core I5 4Th Gen/4GB/500GB/Webcam/15.6''/Win-10 Home)</v>
          </cell>
          <cell r="E719">
            <v>0</v>
          </cell>
          <cell r="F719" t="e">
            <v>#N/A</v>
          </cell>
          <cell r="G719" t="e">
            <v>#N/A</v>
          </cell>
          <cell r="H719">
            <v>19499.5</v>
          </cell>
        </row>
        <row r="720">
          <cell r="A720" t="str">
            <v>QCNBAG02327</v>
          </cell>
          <cell r="B720" t="str">
            <v>Laptops</v>
          </cell>
          <cell r="C720" t="str">
            <v>EB Category/Laptops/Refurbished Laptops</v>
          </cell>
          <cell r="D720" t="str">
            <v>Refurbished HP Elitebook 840 G3 (Core I7 6Th Gen/8GB/256GB SSD/Webcam/14'' Touch/DOS)</v>
          </cell>
          <cell r="E720">
            <v>0</v>
          </cell>
          <cell r="F720" t="e">
            <v>#N/A</v>
          </cell>
          <cell r="G720" t="e">
            <v>#N/A</v>
          </cell>
          <cell r="H720">
            <v>20500.14</v>
          </cell>
        </row>
        <row r="721">
          <cell r="A721" t="str">
            <v>QCNBAG02337</v>
          </cell>
          <cell r="B721" t="str">
            <v>Laptops</v>
          </cell>
          <cell r="C721" t="str">
            <v>EB Category/Laptops/Refurbished Laptops</v>
          </cell>
          <cell r="D721" t="str">
            <v>Refurbished HP Probook 650 G1 (Core I5 4Th Gen/8GB/256GB SSD/Webcam/15.6''/DOS)</v>
          </cell>
          <cell r="E721">
            <v>0</v>
          </cell>
          <cell r="F721" t="e">
            <v>#N/A</v>
          </cell>
          <cell r="G721" t="e">
            <v>#N/A</v>
          </cell>
          <cell r="H721">
            <v>15500.48</v>
          </cell>
        </row>
        <row r="722">
          <cell r="A722" t="str">
            <v>QCNBAG02322</v>
          </cell>
          <cell r="B722" t="str">
            <v>Laptops</v>
          </cell>
          <cell r="C722" t="str">
            <v>EB Category/Laptops/Refurbished Laptops</v>
          </cell>
          <cell r="D722" t="str">
            <v>Refurbished Dell Latitude E5470 (Core I5 6Th Gen/8GB/512GB SSD/Webcam/14'' No Touch/DOS)</v>
          </cell>
          <cell r="E722">
            <v>0</v>
          </cell>
          <cell r="F722" t="e">
            <v>#N/A</v>
          </cell>
          <cell r="G722" t="e">
            <v>#N/A</v>
          </cell>
          <cell r="H722">
            <v>21000.46</v>
          </cell>
        </row>
        <row r="723">
          <cell r="A723" t="str">
            <v>QCNBAG02355</v>
          </cell>
          <cell r="B723" t="str">
            <v>Laptops</v>
          </cell>
          <cell r="C723" t="str">
            <v>EB Category/Laptops/Refurbished Laptops,EB Category/Premium Series</v>
          </cell>
          <cell r="D723" t="str">
            <v>Refurbished HP Elitebook 840 G5 (Core I5 8Th Gen/8GB/256GB SSD/Webcam/14'' Touch/DOS)</v>
          </cell>
          <cell r="E723">
            <v>0</v>
          </cell>
          <cell r="F723" t="e">
            <v>#N/A</v>
          </cell>
          <cell r="G723" t="e">
            <v>#N/A</v>
          </cell>
          <cell r="H723">
            <v>26500.44</v>
          </cell>
        </row>
        <row r="724">
          <cell r="A724" t="str">
            <v>QCNBAG02116</v>
          </cell>
          <cell r="B724" t="str">
            <v>Laptops</v>
          </cell>
          <cell r="C724" t="str">
            <v>EB Category/Laptops/Refurbished Laptops</v>
          </cell>
          <cell r="D724" t="str">
            <v>Refurbished Acer One 14 Z2-485 (Intel Pentium Gold 4415U/4GB/1TB/Windows 10 Home/14 Inch)</v>
          </cell>
          <cell r="E724">
            <v>0</v>
          </cell>
          <cell r="F724" t="e">
            <v>#N/A</v>
          </cell>
          <cell r="G724" t="e">
            <v>#N/A</v>
          </cell>
          <cell r="H724">
            <v>10000.5</v>
          </cell>
        </row>
        <row r="725">
          <cell r="A725" t="str">
            <v>QCNBAG02242</v>
          </cell>
          <cell r="B725" t="str">
            <v>Laptops</v>
          </cell>
          <cell r="C725" t="str">
            <v>EB Category/Laptops/Refurbished Laptops</v>
          </cell>
          <cell r="D725" t="str">
            <v>Refurbished HP Probook 640 G3 (Core I5 7Th Gen/8GB/256GB SSD/Webcam/14''/Win-10 Pro)</v>
          </cell>
          <cell r="E725">
            <v>0</v>
          </cell>
          <cell r="F725" t="e">
            <v>#N/A</v>
          </cell>
          <cell r="G725" t="e">
            <v>#N/A</v>
          </cell>
          <cell r="H725">
            <v>19999.82</v>
          </cell>
        </row>
        <row r="726">
          <cell r="A726" t="str">
            <v>QCNBAG02311</v>
          </cell>
          <cell r="B726" t="str">
            <v>Laptops</v>
          </cell>
          <cell r="C726" t="str">
            <v>EB Category/Laptops/Refurbished Laptops</v>
          </cell>
          <cell r="D726" t="str">
            <v>Refurbished Lenovo Thinkpad X240 (Core I5 4Th Gen/8GB/240GB SSD/Webcam/12.5''/Win-10 Home)</v>
          </cell>
          <cell r="E726">
            <v>0</v>
          </cell>
          <cell r="F726" t="e">
            <v>#N/A</v>
          </cell>
          <cell r="G726" t="e">
            <v>#N/A</v>
          </cell>
          <cell r="H726">
            <v>17000.259999999998</v>
          </cell>
        </row>
        <row r="727">
          <cell r="A727" t="str">
            <v>QCNBAG02368</v>
          </cell>
          <cell r="B727" t="str">
            <v>Laptops</v>
          </cell>
          <cell r="C727" t="str">
            <v>EB Category/Laptops/Refurbished Laptops</v>
          </cell>
          <cell r="D727" t="str">
            <v>Refurbished Dell Vostro 2520 (Core I5 3Rd Gen/8GB/750GB/Webcam/15.6''/DOS)</v>
          </cell>
          <cell r="E727">
            <v>0</v>
          </cell>
          <cell r="F727" t="e">
            <v>#N/A</v>
          </cell>
          <cell r="G727" t="e">
            <v>#N/A</v>
          </cell>
          <cell r="H727">
            <v>17000.259999999998</v>
          </cell>
        </row>
        <row r="728">
          <cell r="A728" t="str">
            <v>QCNBAG02350</v>
          </cell>
          <cell r="B728" t="str">
            <v>Laptops</v>
          </cell>
          <cell r="C728" t="str">
            <v>EB Category/Laptops/Refurbished Laptops</v>
          </cell>
          <cell r="D728" t="str">
            <v>Refurbished HP Elitebook 840 G5 (Core I7 8Th Gen/16GB/256GB SSD/Webcam/14''/DOS)</v>
          </cell>
          <cell r="E728">
            <v>0</v>
          </cell>
          <cell r="F728" t="e">
            <v>#N/A</v>
          </cell>
          <cell r="G728" t="e">
            <v>#N/A</v>
          </cell>
          <cell r="H728">
            <v>37000.079999999994</v>
          </cell>
        </row>
        <row r="729">
          <cell r="A729" t="str">
            <v>QCNBAG02276</v>
          </cell>
          <cell r="B729" t="str">
            <v>Laptops</v>
          </cell>
          <cell r="C729" t="str">
            <v>EB Category/Laptops/Refurbished Laptops</v>
          </cell>
          <cell r="D729" t="str">
            <v>Refurbished Lenovo Thinkpad T470S (Core I7 7Th Gen/24GB/512GB SSD/Webcam/14''/DOS)</v>
          </cell>
          <cell r="E729">
            <v>0</v>
          </cell>
          <cell r="F729" t="e">
            <v>#N/A</v>
          </cell>
          <cell r="G729" t="e">
            <v>#N/A</v>
          </cell>
          <cell r="H729">
            <v>37999.54</v>
          </cell>
        </row>
        <row r="730">
          <cell r="A730" t="str">
            <v>QCNBAG02334</v>
          </cell>
          <cell r="B730" t="str">
            <v>Laptops</v>
          </cell>
          <cell r="C730" t="str">
            <v>EB Category/Laptops/Refurbished Laptops</v>
          </cell>
          <cell r="D730" t="str">
            <v>Refurbished Toshiba Satellite C670 (Core I3 2Nd Gen/6GB/640GB/Webcam/17.3''/Win 10 Home)</v>
          </cell>
          <cell r="E730">
            <v>0</v>
          </cell>
          <cell r="F730" t="e">
            <v>#N/A</v>
          </cell>
          <cell r="G730" t="e">
            <v>#N/A</v>
          </cell>
          <cell r="H730">
            <v>13999.519999999999</v>
          </cell>
        </row>
        <row r="731">
          <cell r="A731" t="str">
            <v>QCNBAG02367</v>
          </cell>
          <cell r="B731" t="str">
            <v>Laptops</v>
          </cell>
          <cell r="C731" t="str">
            <v>EB Category/Laptops/Refurbished Laptops</v>
          </cell>
          <cell r="D731" t="str">
            <v>Refurbished HP 15-Be006Tu Notebook (Core I3 5Th Gen/4GB/1TB/Webcam/15.6''/DOS)</v>
          </cell>
          <cell r="E731">
            <v>0</v>
          </cell>
          <cell r="F731" t="e">
            <v>#N/A</v>
          </cell>
          <cell r="G731" t="e">
            <v>#N/A</v>
          </cell>
          <cell r="H731">
            <v>17000.259999999998</v>
          </cell>
        </row>
        <row r="732">
          <cell r="A732" t="str">
            <v>QCNBAG02232</v>
          </cell>
          <cell r="B732" t="str">
            <v>Laptops</v>
          </cell>
          <cell r="C732" t="str">
            <v>EB Category/Laptops/Refurbished Laptops</v>
          </cell>
          <cell r="D732" t="str">
            <v>Refurbished HP Elitebook 840 G5 (Core I5 7Th Gen/16GB/256GB SSD/Webcam/14''/DOS)</v>
          </cell>
          <cell r="E732">
            <v>0</v>
          </cell>
          <cell r="F732" t="e">
            <v>#N/A</v>
          </cell>
          <cell r="G732" t="e">
            <v>#N/A</v>
          </cell>
          <cell r="H732">
            <v>24999.48</v>
          </cell>
        </row>
        <row r="733">
          <cell r="A733" t="str">
            <v>QCNBAG02162</v>
          </cell>
          <cell r="B733" t="str">
            <v>Laptops</v>
          </cell>
          <cell r="C733" t="str">
            <v>EB Category/Laptops/Refurbished Laptops</v>
          </cell>
          <cell r="D733" t="str">
            <v>Refurbished HP Elitebook 840 G3 (Core I5 6Th Gen/16GB/512GB SSD/Webcam/14'' No Touch/DOS)</v>
          </cell>
          <cell r="E733">
            <v>0</v>
          </cell>
          <cell r="F733" t="e">
            <v>#N/A</v>
          </cell>
          <cell r="G733" t="e">
            <v>#N/A</v>
          </cell>
          <cell r="H733">
            <v>20750.3</v>
          </cell>
        </row>
        <row r="734">
          <cell r="A734" t="str">
            <v>QCNBAG02373</v>
          </cell>
          <cell r="B734" t="str">
            <v>Laptops</v>
          </cell>
          <cell r="C734" t="str">
            <v>EB Category/Laptops/Refurbished Laptops</v>
          </cell>
          <cell r="D734" t="str">
            <v>Refurbished HP Elitebook 840 G3 (Core I5 6Th Gen/8GB/240GB SSD/Webcam/14'' Non Touch/DOS)</v>
          </cell>
          <cell r="E734">
            <v>0</v>
          </cell>
          <cell r="F734" t="e">
            <v>#N/A</v>
          </cell>
          <cell r="G734" t="e">
            <v>#N/A</v>
          </cell>
          <cell r="H734">
            <v>21999.919999999998</v>
          </cell>
        </row>
        <row r="735">
          <cell r="A735" t="str">
            <v>QCNBAG02372</v>
          </cell>
          <cell r="B735" t="str">
            <v>Laptops</v>
          </cell>
          <cell r="C735" t="str">
            <v>EB Category/Laptops/Refurbished Laptops,EB Category/Apple Products,EB Category/Apple Products/Refurbished Laptops</v>
          </cell>
          <cell r="D735" t="str">
            <v>Refurbished Apple Macbook Pro A1989 (Core I5 8Th Gen/8GB/256GB SSD/13.3" Mac Os)</v>
          </cell>
          <cell r="E735">
            <v>0</v>
          </cell>
          <cell r="F735" t="e">
            <v>#N/A</v>
          </cell>
          <cell r="G735" t="e">
            <v>#N/A</v>
          </cell>
          <cell r="H735">
            <v>65000.299999999996</v>
          </cell>
        </row>
        <row r="736">
          <cell r="A736" t="str">
            <v>QCNBAG02386</v>
          </cell>
          <cell r="B736" t="str">
            <v>Laptops</v>
          </cell>
          <cell r="C736" t="str">
            <v>EB Category/Laptops/Refurbished Laptops</v>
          </cell>
          <cell r="D736" t="str">
            <v>Refurbished HP Probook 450 G1 (Core I3 4Th Gen/4GB/500GB/Webcam/15.6''/DOS)</v>
          </cell>
          <cell r="E736">
            <v>0</v>
          </cell>
          <cell r="F736" t="e">
            <v>#N/A</v>
          </cell>
          <cell r="G736" t="e">
            <v>#N/A</v>
          </cell>
          <cell r="H736">
            <v>11999.42</v>
          </cell>
        </row>
        <row r="737">
          <cell r="A737" t="str">
            <v>QCNBAG02365</v>
          </cell>
          <cell r="B737" t="str">
            <v>Laptops</v>
          </cell>
          <cell r="C737" t="str">
            <v>EB Category/Laptops/Refurbished Laptops</v>
          </cell>
          <cell r="D737" t="str">
            <v>Refurbished Dell Latitude E5440 (Core I5 4Th Gen/8GB/320GB/Webcam/14''/Win 10 Home)</v>
          </cell>
          <cell r="E737">
            <v>0</v>
          </cell>
          <cell r="F737" t="e">
            <v>#N/A</v>
          </cell>
          <cell r="G737" t="e">
            <v>#N/A</v>
          </cell>
          <cell r="H737">
            <v>17000.259999999998</v>
          </cell>
        </row>
        <row r="738">
          <cell r="A738" t="str">
            <v>QCNBAG02382</v>
          </cell>
          <cell r="B738" t="str">
            <v>Laptops</v>
          </cell>
          <cell r="C738" t="str">
            <v>EB Category/Laptops/Refurbished Laptops</v>
          </cell>
          <cell r="D738" t="str">
            <v>Refurbished HP Elitebook 820 G1 (Core I7 4Th Gen/8GB/256GB SSD/Webcam/12.5''/DOS)</v>
          </cell>
          <cell r="E738">
            <v>0</v>
          </cell>
          <cell r="F738" t="e">
            <v>#N/A</v>
          </cell>
          <cell r="G738" t="e">
            <v>#N/A</v>
          </cell>
          <cell r="H738">
            <v>19000.36</v>
          </cell>
        </row>
        <row r="739">
          <cell r="A739" t="str">
            <v>QCNBAG02370</v>
          </cell>
          <cell r="B739" t="str">
            <v>Laptops</v>
          </cell>
          <cell r="C739" t="str">
            <v>EB Category/Laptops/Refurbished Laptops</v>
          </cell>
          <cell r="D739" t="str">
            <v>Refurbished HP Elitebook 830 G5 (Core I5 7Th Gen/8GB/256GB SSD/Webcam/13.3" No Touch/DOS)</v>
          </cell>
          <cell r="E739">
            <v>0</v>
          </cell>
          <cell r="F739" t="e">
            <v>#N/A</v>
          </cell>
          <cell r="G739" t="e">
            <v>#N/A</v>
          </cell>
          <cell r="H739">
            <v>22500.239999999998</v>
          </cell>
        </row>
        <row r="740">
          <cell r="A740" t="str">
            <v>QCNBAG02388</v>
          </cell>
          <cell r="B740" t="str">
            <v>Laptops</v>
          </cell>
          <cell r="C740" t="str">
            <v>EB Category/Laptops/Refurbished Laptops</v>
          </cell>
          <cell r="D740" t="str">
            <v>Refurbished Lenovo Thinkpad T470 (Core I5 7Th Gen/8GB/256GB SSD/Webcam/14''/DOS)</v>
          </cell>
          <cell r="E740">
            <v>2</v>
          </cell>
          <cell r="F740">
            <v>2</v>
          </cell>
          <cell r="G740">
            <v>0</v>
          </cell>
          <cell r="H740">
            <v>17500.579999999998</v>
          </cell>
        </row>
        <row r="741">
          <cell r="A741" t="str">
            <v>QCNBAG02376</v>
          </cell>
          <cell r="B741" t="str">
            <v>Laptops</v>
          </cell>
          <cell r="C741" t="str">
            <v>EB Category/Laptops/Refurbished Laptops</v>
          </cell>
          <cell r="D741" t="str">
            <v>Refurbished HP Probook 440 G5 (Core I5 8Th Gen/16GB/256GB SSD/Webcam/14''/DOS)</v>
          </cell>
          <cell r="E741">
            <v>0</v>
          </cell>
          <cell r="F741" t="e">
            <v>#N/A</v>
          </cell>
          <cell r="G741" t="e">
            <v>#N/A</v>
          </cell>
          <cell r="H741">
            <v>26500.44</v>
          </cell>
        </row>
        <row r="742">
          <cell r="A742" t="str">
            <v>QCNBAG02394</v>
          </cell>
          <cell r="B742" t="str">
            <v>Laptops</v>
          </cell>
          <cell r="C742" t="str">
            <v>EB Category/Laptops/Refurbished Laptops</v>
          </cell>
          <cell r="D742" t="str">
            <v>Refurbished Dell Latitude 3470 (Core I5 6Th Gen/8GB /256GB SSD/Webcam/14"/DOS)</v>
          </cell>
          <cell r="E742">
            <v>0</v>
          </cell>
          <cell r="F742" t="e">
            <v>#N/A</v>
          </cell>
          <cell r="G742" t="e">
            <v>#N/A</v>
          </cell>
          <cell r="H742">
            <v>18500.039999999997</v>
          </cell>
        </row>
        <row r="743">
          <cell r="A743" t="str">
            <v>QCNBAG02380</v>
          </cell>
          <cell r="B743" t="str">
            <v>Laptops</v>
          </cell>
          <cell r="C743" t="str">
            <v>EB Category/Laptops/Refurbished Laptops</v>
          </cell>
          <cell r="D743" t="str">
            <v>Refurbished HP 348 G4 Notebook (Core I5 7Th Gen/8GB/512GB SSD/Webcam/14''/DOS)</v>
          </cell>
          <cell r="E743">
            <v>0</v>
          </cell>
          <cell r="F743" t="e">
            <v>#N/A</v>
          </cell>
          <cell r="G743" t="e">
            <v>#N/A</v>
          </cell>
          <cell r="H743">
            <v>19000.36</v>
          </cell>
        </row>
        <row r="744">
          <cell r="A744" t="str">
            <v>QCNBAG02389</v>
          </cell>
          <cell r="B744" t="str">
            <v>Laptops</v>
          </cell>
          <cell r="C744" t="str">
            <v>EB Category/Laptops/Refurbished Laptops</v>
          </cell>
          <cell r="D744" t="str">
            <v>Refurbished HP Elitebook 820 G4 (Core I7 7Th Gen/8GB/256GB SSD/Webcam/12.5'' Non Touch/DOS)</v>
          </cell>
          <cell r="E744">
            <v>0</v>
          </cell>
          <cell r="F744" t="e">
            <v>#N/A</v>
          </cell>
          <cell r="G744" t="e">
            <v>#N/A</v>
          </cell>
          <cell r="H744">
            <v>24000.02</v>
          </cell>
        </row>
        <row r="745">
          <cell r="A745" t="str">
            <v>QCNBAG02392</v>
          </cell>
          <cell r="B745" t="str">
            <v>Laptops</v>
          </cell>
          <cell r="C745" t="str">
            <v>EB Category/Laptops/Refurbished Laptops</v>
          </cell>
          <cell r="D745" t="str">
            <v>Refurbished Dell Latitude 3480 (Core I5 6Th Gen/8GB/256GB SSD/Webcam/14'' No Touch/DOS)</v>
          </cell>
          <cell r="E745">
            <v>0</v>
          </cell>
          <cell r="F745" t="e">
            <v>#N/A</v>
          </cell>
          <cell r="G745" t="e">
            <v>#N/A</v>
          </cell>
          <cell r="H745">
            <v>18500.039999999997</v>
          </cell>
        </row>
        <row r="746">
          <cell r="A746" t="str">
            <v>QCNBAG02244</v>
          </cell>
          <cell r="B746" t="str">
            <v>Laptops</v>
          </cell>
          <cell r="C746" t="str">
            <v>EB Category/Laptops/Refurbished Laptops</v>
          </cell>
          <cell r="D746" t="str">
            <v>Refurbished HP Elitebook 840 G4 (Core I5 7Th Gen/16GB/256GB SSD/Webcam/14'' Touch/DOS)</v>
          </cell>
          <cell r="E746">
            <v>0</v>
          </cell>
          <cell r="F746" t="e">
            <v>#N/A</v>
          </cell>
          <cell r="G746" t="e">
            <v>#N/A</v>
          </cell>
          <cell r="H746">
            <v>30499.46</v>
          </cell>
        </row>
        <row r="747">
          <cell r="A747" t="str">
            <v>QCNBAG02385</v>
          </cell>
          <cell r="B747" t="str">
            <v>Laptops</v>
          </cell>
          <cell r="C747" t="str">
            <v>EB Category/Laptops/Refurbished Laptops</v>
          </cell>
          <cell r="D747" t="str">
            <v>Refurbished HP Probook 440 G5 (Core I3 8Th Gen/16GB/512GB SSD/Webcam/14''/DOS)</v>
          </cell>
          <cell r="E747">
            <v>0</v>
          </cell>
          <cell r="F747" t="e">
            <v>#N/A</v>
          </cell>
          <cell r="G747" t="e">
            <v>#N/A</v>
          </cell>
          <cell r="H747">
            <v>28500.539999999997</v>
          </cell>
        </row>
        <row r="748">
          <cell r="A748" t="str">
            <v>QCNBAG02393</v>
          </cell>
          <cell r="B748" t="str">
            <v>Laptops</v>
          </cell>
          <cell r="C748" t="str">
            <v>EB Category/Laptops/Refurbished Laptops</v>
          </cell>
          <cell r="D748" t="str">
            <v>Refurbished Dell Precision M6600 (Core I7 2Nd Gen/8GB/500GB/Webcam/17.3''/DOS)</v>
          </cell>
          <cell r="E748">
            <v>0</v>
          </cell>
          <cell r="F748" t="e">
            <v>#N/A</v>
          </cell>
          <cell r="G748" t="e">
            <v>#N/A</v>
          </cell>
          <cell r="H748">
            <v>17999.719999999998</v>
          </cell>
        </row>
        <row r="749">
          <cell r="A749" t="str">
            <v>QCNBAG02398</v>
          </cell>
          <cell r="B749" t="str">
            <v>Laptops</v>
          </cell>
          <cell r="C749" t="str">
            <v>EB Category/Laptops/Refurbished Laptops</v>
          </cell>
          <cell r="D749" t="str">
            <v>Refurbished Dell Latitude 5591 (Core I7 8Th Gen/8GB/512GB SSD/Webcam/15.6" Non Touch/DOS)</v>
          </cell>
          <cell r="E749">
            <v>0</v>
          </cell>
          <cell r="F749" t="e">
            <v>#N/A</v>
          </cell>
          <cell r="G749" t="e">
            <v>#N/A</v>
          </cell>
          <cell r="H749">
            <v>39999.64</v>
          </cell>
        </row>
        <row r="750">
          <cell r="A750" t="str">
            <v>QCNBAG02397</v>
          </cell>
          <cell r="B750" t="str">
            <v>Laptops</v>
          </cell>
          <cell r="C750" t="str">
            <v>EB Category/Laptops/Refurbished Laptops,EB Category/Premium Series</v>
          </cell>
          <cell r="D750" t="str">
            <v>Refurbished Dell Latitude 7390 (Core I5 8Th Gen/8GB/256GB SSD/Webcam/13.3'' Non Touch/DOS)</v>
          </cell>
          <cell r="E750">
            <v>0</v>
          </cell>
          <cell r="F750" t="e">
            <v>#N/A</v>
          </cell>
          <cell r="G750" t="e">
            <v>#N/A</v>
          </cell>
          <cell r="H750">
            <v>20500.14</v>
          </cell>
        </row>
        <row r="751">
          <cell r="A751" t="str">
            <v>QCNBAG02377</v>
          </cell>
          <cell r="B751" t="str">
            <v>Laptops</v>
          </cell>
          <cell r="C751" t="str">
            <v>EB Category/Laptops/Refurbished Laptops</v>
          </cell>
          <cell r="D751" t="str">
            <v>Refurbished Toshiba Satellite C660 (Core I7 2Nd Gen/8GB/640GB/Webcam/15.6''/DOS)</v>
          </cell>
          <cell r="E751">
            <v>0</v>
          </cell>
          <cell r="F751" t="e">
            <v>#N/A</v>
          </cell>
          <cell r="G751" t="e">
            <v>#N/A</v>
          </cell>
          <cell r="H751">
            <v>14499.84</v>
          </cell>
        </row>
        <row r="752">
          <cell r="A752" t="str">
            <v>QCNBAG02411</v>
          </cell>
          <cell r="B752" t="str">
            <v>Laptops</v>
          </cell>
          <cell r="C752" t="str">
            <v>EB Category/Laptops/Refurbished Laptops</v>
          </cell>
          <cell r="D752" t="str">
            <v>Refurbished Dell Inspiron 3543 (Core I3 5Th Gen/4GB/500GB/Webcam/15.6''/Win 10)</v>
          </cell>
          <cell r="E752">
            <v>0</v>
          </cell>
          <cell r="F752" t="e">
            <v>#N/A</v>
          </cell>
          <cell r="G752" t="e">
            <v>#N/A</v>
          </cell>
          <cell r="H752">
            <v>17500.579999999998</v>
          </cell>
        </row>
        <row r="753">
          <cell r="A753" t="str">
            <v>QCNBAG02404</v>
          </cell>
          <cell r="B753" t="str">
            <v>Laptops</v>
          </cell>
          <cell r="C753" t="str">
            <v>EB Category/Laptops/Refurbished Laptops</v>
          </cell>
          <cell r="D753" t="str">
            <v>Refurbished HP 15 Dr0006Tx (Pentium Silver N5000 1.10Ghz /8GB/1TB/128MB Intel /DOS)</v>
          </cell>
          <cell r="E753">
            <v>0</v>
          </cell>
          <cell r="F753" t="e">
            <v>#N/A</v>
          </cell>
          <cell r="G753" t="e">
            <v>#N/A</v>
          </cell>
          <cell r="H753">
            <v>9500.18</v>
          </cell>
        </row>
        <row r="754">
          <cell r="A754" t="str">
            <v>QCNBAG02403</v>
          </cell>
          <cell r="B754" t="str">
            <v>Laptops</v>
          </cell>
          <cell r="C754" t="str">
            <v>EB Category/Laptops/Refurbished Laptops</v>
          </cell>
          <cell r="D754" t="str">
            <v>Refurbished HP Elitebook 840 G4 (Core I5 7Th Gen/16GB/512GB SSD/Webcam/14'' Non Touch/DOS)</v>
          </cell>
          <cell r="E754">
            <v>0</v>
          </cell>
          <cell r="F754" t="e">
            <v>#N/A</v>
          </cell>
          <cell r="G754" t="e">
            <v>#N/A</v>
          </cell>
          <cell r="H754">
            <v>23000.559999999998</v>
          </cell>
        </row>
        <row r="755">
          <cell r="A755" t="str">
            <v>QCNBAG02056</v>
          </cell>
          <cell r="B755" t="str">
            <v>Laptops</v>
          </cell>
          <cell r="C755" t="str">
            <v>EB Category/Laptops/Refurbished Laptops</v>
          </cell>
          <cell r="D755" t="str">
            <v>Refurbished HP Probook 640 G1 (Core I5 4Th Gen/8GB/500GB/Webcam/14''/Win-10 Home)</v>
          </cell>
          <cell r="E755">
            <v>0</v>
          </cell>
          <cell r="F755" t="e">
            <v>#N/A</v>
          </cell>
          <cell r="G755" t="e">
            <v>#N/A</v>
          </cell>
          <cell r="H755">
            <v>18500.039999999997</v>
          </cell>
        </row>
        <row r="756">
          <cell r="A756" t="str">
            <v>QCNBAG02353</v>
          </cell>
          <cell r="B756" t="str">
            <v>Laptops</v>
          </cell>
          <cell r="C756" t="str">
            <v>EB Category/Laptops/Refurbished Laptops</v>
          </cell>
          <cell r="D756" t="str">
            <v>Refurbished Dell Latitude E6510 (Core I5 1St Gen/4GB/500GB/Webcam/15.6''/Win-10 Home)</v>
          </cell>
          <cell r="E756">
            <v>0</v>
          </cell>
          <cell r="F756" t="e">
            <v>#N/A</v>
          </cell>
          <cell r="G756" t="e">
            <v>#N/A</v>
          </cell>
          <cell r="H756">
            <v>13000.06</v>
          </cell>
        </row>
        <row r="757">
          <cell r="A757" t="str">
            <v>QCNBAG02354</v>
          </cell>
          <cell r="B757" t="str">
            <v>Laptops</v>
          </cell>
          <cell r="C757" t="str">
            <v>EB Category/Laptops/Refurbished Laptops</v>
          </cell>
          <cell r="D757" t="str">
            <v>Refurbished Dell Latitude E7470 (Core I5 6Th Gen/8GB/512GB SSD/Webcam/14''/Win-10 Home)</v>
          </cell>
          <cell r="E757">
            <v>0</v>
          </cell>
          <cell r="F757" t="e">
            <v>#N/A</v>
          </cell>
          <cell r="G757" t="e">
            <v>#N/A</v>
          </cell>
          <cell r="H757">
            <v>26999.579999999998</v>
          </cell>
        </row>
        <row r="758">
          <cell r="A758" t="str">
            <v>QCNBAG02396</v>
          </cell>
          <cell r="B758" t="str">
            <v>Laptops</v>
          </cell>
          <cell r="C758" t="str">
            <v>EB Category/Laptops/Refurbished Laptops</v>
          </cell>
          <cell r="D758" t="str">
            <v>Refurbished HP Pavilion G4 (Core I5 2Nd Gen/4GB/320GB/Webcam/14''/Win-10 Home)</v>
          </cell>
          <cell r="E758">
            <v>0</v>
          </cell>
          <cell r="F758" t="e">
            <v>#N/A</v>
          </cell>
          <cell r="G758" t="e">
            <v>#N/A</v>
          </cell>
          <cell r="H758">
            <v>13000.06</v>
          </cell>
        </row>
        <row r="759">
          <cell r="A759" t="str">
            <v>QCNBAG02415</v>
          </cell>
          <cell r="B759" t="str">
            <v>Laptops</v>
          </cell>
          <cell r="C759" t="str">
            <v>EB Category/Laptops/Refurbished Laptops</v>
          </cell>
          <cell r="D759" t="str">
            <v>Refurbished Lenovo Thinkpad L460 (Core I5 6Th Gen/8GB/256GB SSD/Webcam/14''/DOS) Without Adaptor</v>
          </cell>
          <cell r="E759">
            <v>0</v>
          </cell>
          <cell r="F759" t="e">
            <v>#N/A</v>
          </cell>
          <cell r="G759" t="e">
            <v>#N/A</v>
          </cell>
          <cell r="H759">
            <v>21000.46</v>
          </cell>
        </row>
        <row r="760">
          <cell r="A760" t="str">
            <v>QCNBAG02412</v>
          </cell>
          <cell r="B760" t="str">
            <v>Laptops</v>
          </cell>
          <cell r="C760" t="str">
            <v>EB Category/Laptops/Refurbished Laptops</v>
          </cell>
          <cell r="D760" t="str">
            <v>Refurbished Lenovo Thinkpad T450 (Core I5 5Th Gen/8GB/1TB/Webcam/14''/DOS)</v>
          </cell>
          <cell r="E760">
            <v>0</v>
          </cell>
          <cell r="F760" t="e">
            <v>#N/A</v>
          </cell>
          <cell r="G760" t="e">
            <v>#N/A</v>
          </cell>
          <cell r="H760">
            <v>15500.48</v>
          </cell>
        </row>
        <row r="761">
          <cell r="A761" t="str">
            <v>QCNBAG02414</v>
          </cell>
          <cell r="B761" t="str">
            <v>Laptops</v>
          </cell>
          <cell r="C761" t="str">
            <v>EB Category/Laptops/Refurbished Laptops</v>
          </cell>
          <cell r="D761" t="str">
            <v>Refurbished Lenovo Thinkpad T460 (Core I5 6Th Gen/8GB/256GB SSD/Webcam/14''/DOS)</v>
          </cell>
          <cell r="E761">
            <v>36</v>
          </cell>
          <cell r="F761">
            <v>48</v>
          </cell>
          <cell r="G761">
            <v>12</v>
          </cell>
          <cell r="H761">
            <v>15999.619999999999</v>
          </cell>
        </row>
        <row r="762">
          <cell r="A762" t="str">
            <v>QCNBAG02413</v>
          </cell>
          <cell r="B762" t="str">
            <v>Laptops</v>
          </cell>
          <cell r="C762" t="str">
            <v>EB Category/Laptops/Refurbished Laptops</v>
          </cell>
          <cell r="D762" t="str">
            <v>Refurbished Dell Inspiron 3458 (Core I3 5Th Gen/4GB/500GB/Webcam /15.6"/Win 10-Pro)</v>
          </cell>
          <cell r="E762">
            <v>0</v>
          </cell>
          <cell r="F762" t="e">
            <v>#N/A</v>
          </cell>
          <cell r="G762" t="e">
            <v>#N/A</v>
          </cell>
          <cell r="H762">
            <v>17500.579999999998</v>
          </cell>
        </row>
        <row r="763">
          <cell r="A763" t="str">
            <v>QCNBAG02358</v>
          </cell>
          <cell r="B763" t="str">
            <v>Laptops</v>
          </cell>
          <cell r="C763" t="str">
            <v>EB Category/Laptops/Refurbished Laptops</v>
          </cell>
          <cell r="D763" t="str">
            <v>Refurbished HP Elitebook X360 1030 G2 (Core I5 7Th Gen/16GB/256GB SSD/13.3" Touch/DOS)</v>
          </cell>
          <cell r="E763">
            <v>0</v>
          </cell>
          <cell r="F763" t="e">
            <v>#N/A</v>
          </cell>
          <cell r="G763" t="e">
            <v>#N/A</v>
          </cell>
          <cell r="H763">
            <v>35999.439999999995</v>
          </cell>
        </row>
        <row r="764">
          <cell r="A764" t="str">
            <v>QCNBAG02405</v>
          </cell>
          <cell r="B764" t="str">
            <v>Laptops</v>
          </cell>
          <cell r="C764" t="str">
            <v>EB Category/Laptops/Refurbished Laptops</v>
          </cell>
          <cell r="D764" t="str">
            <v>Refurbished Lenovo B40-70 (Core I5 4Th Gen/8GB/500GB/Webcam/14''/DOS)</v>
          </cell>
          <cell r="E764">
            <v>0</v>
          </cell>
          <cell r="F764" t="e">
            <v>#N/A</v>
          </cell>
          <cell r="G764" t="e">
            <v>#N/A</v>
          </cell>
          <cell r="H764">
            <v>13500.38</v>
          </cell>
        </row>
        <row r="765">
          <cell r="A765" t="str">
            <v>QCNBAG02416</v>
          </cell>
          <cell r="B765" t="str">
            <v>Laptops</v>
          </cell>
          <cell r="C765" t="str">
            <v>EB Category/Laptops/Refurbished Laptops,EB Category/Premium Series</v>
          </cell>
          <cell r="D765" t="str">
            <v>Refurbished HP Elitebook X360 1030 G3 (Core I5 8Th Gen/8GB/256GB SSD/Webcam/13.3'' Non Touch/DOS)</v>
          </cell>
          <cell r="E765">
            <v>3</v>
          </cell>
          <cell r="F765">
            <v>3</v>
          </cell>
          <cell r="G765">
            <v>0</v>
          </cell>
          <cell r="H765">
            <v>33500.199999999997</v>
          </cell>
        </row>
        <row r="766">
          <cell r="A766" t="str">
            <v>QCNBAG02391</v>
          </cell>
          <cell r="B766" t="str">
            <v>Laptops</v>
          </cell>
          <cell r="C766" t="str">
            <v>EB Category/Laptops/Refurbished Laptops</v>
          </cell>
          <cell r="D766" t="str">
            <v>Refurbished HP 240 G5 Notebook (Core I5 6Th Gen/4GB/500GB/Webcam/14''/DOS)</v>
          </cell>
          <cell r="E766">
            <v>0</v>
          </cell>
          <cell r="F766" t="e">
            <v>#N/A</v>
          </cell>
          <cell r="G766" t="e">
            <v>#N/A</v>
          </cell>
          <cell r="H766">
            <v>19999.82</v>
          </cell>
        </row>
        <row r="767">
          <cell r="A767" t="str">
            <v>QCNBAG02417</v>
          </cell>
          <cell r="B767" t="str">
            <v>Laptops</v>
          </cell>
          <cell r="C767" t="str">
            <v>EB Category/Laptops/Refurbished Laptops</v>
          </cell>
          <cell r="D767" t="str">
            <v>Refurbished Lenovo Thinkpad X270 (Core I5 6Th Gen/8GB/512GB SSD/Webcam/12.5''/DOS)</v>
          </cell>
          <cell r="E767">
            <v>0</v>
          </cell>
          <cell r="F767" t="e">
            <v>#N/A</v>
          </cell>
          <cell r="G767" t="e">
            <v>#N/A</v>
          </cell>
          <cell r="H767">
            <v>16499.939999999999</v>
          </cell>
        </row>
        <row r="768">
          <cell r="A768" t="str">
            <v>QCNBAG02425</v>
          </cell>
          <cell r="B768" t="str">
            <v>Laptops</v>
          </cell>
          <cell r="C768" t="str">
            <v>EB Category/Laptops/Refurbished Laptops</v>
          </cell>
          <cell r="D768" t="str">
            <v>Refurbished Lenovo Thinkpad L450 (Core I5 5Th Gen/8GB/500GB/Webcam/14''/DOS)</v>
          </cell>
          <cell r="E768">
            <v>1</v>
          </cell>
          <cell r="F768">
            <v>1</v>
          </cell>
          <cell r="G768">
            <v>0</v>
          </cell>
          <cell r="H768">
            <v>14799.56</v>
          </cell>
        </row>
        <row r="769">
          <cell r="A769" t="str">
            <v>QCNBAG02331</v>
          </cell>
          <cell r="B769" t="str">
            <v>Laptops</v>
          </cell>
          <cell r="C769" t="str">
            <v>EB Category/Laptops/Refurbished Laptops</v>
          </cell>
          <cell r="D769" t="str">
            <v>Refurbished Lenovo Thinkpad L450 (Core I5 4Th Gen/8GB/500GB/Webcam/14''/DOS)</v>
          </cell>
          <cell r="E769">
            <v>2</v>
          </cell>
          <cell r="F769">
            <v>2</v>
          </cell>
          <cell r="G769">
            <v>0</v>
          </cell>
          <cell r="H769">
            <v>13900.4</v>
          </cell>
        </row>
        <row r="770">
          <cell r="A770" t="str">
            <v>QCNBAG02423</v>
          </cell>
          <cell r="B770" t="str">
            <v>Laptops</v>
          </cell>
          <cell r="C770" t="str">
            <v>EB Category/Laptops/Refurbished Laptops</v>
          </cell>
          <cell r="D770" t="str">
            <v>Refurbished HP Probook 430 G5 (Core I5 7Th Gen/8GB/512GB SSD/Webcam/13.3''/DOS)</v>
          </cell>
          <cell r="E770">
            <v>0</v>
          </cell>
          <cell r="F770" t="e">
            <v>#N/A</v>
          </cell>
          <cell r="G770" t="e">
            <v>#N/A</v>
          </cell>
          <cell r="H770">
            <v>21000.46</v>
          </cell>
        </row>
        <row r="771">
          <cell r="A771" t="str">
            <v>QCNBAG02426</v>
          </cell>
          <cell r="B771" t="str">
            <v>Laptops</v>
          </cell>
          <cell r="C771" t="str">
            <v>EB Category/Laptops/Refurbished Laptops</v>
          </cell>
          <cell r="D771" t="str">
            <v>Refurbished HP Elitebook X360 1030 G2 (Core I5 7Th Gen/8GB/256GB SSD/13.3" Touch/DOS)</v>
          </cell>
          <cell r="E771">
            <v>1</v>
          </cell>
          <cell r="F771">
            <v>1</v>
          </cell>
          <cell r="G771">
            <v>0</v>
          </cell>
          <cell r="H771">
            <v>30999.78</v>
          </cell>
        </row>
        <row r="772">
          <cell r="A772" t="str">
            <v>QCNBAG02430</v>
          </cell>
          <cell r="B772" t="str">
            <v>Laptops</v>
          </cell>
          <cell r="C772" t="str">
            <v>EB Category/Laptops/Refurbished Laptops</v>
          </cell>
          <cell r="D772" t="str">
            <v>Refurbished Dell Latitude 5480 (Core I5 6Th Gen/8GB/512GB SSD/Webcam/14'' Touch/DOS)</v>
          </cell>
          <cell r="E772">
            <v>0</v>
          </cell>
          <cell r="F772" t="e">
            <v>#N/A</v>
          </cell>
          <cell r="G772" t="e">
            <v>#N/A</v>
          </cell>
          <cell r="H772">
            <v>26999.579999999998</v>
          </cell>
        </row>
        <row r="773">
          <cell r="A773" t="str">
            <v>QCNBAG02399</v>
          </cell>
          <cell r="B773" t="str">
            <v>Laptops</v>
          </cell>
          <cell r="C773" t="str">
            <v>EB Category/Laptops/Refurbished Laptops</v>
          </cell>
          <cell r="D773" t="str">
            <v>Refurbished HP Probook 640 G2 (Core I7 6Th Gen/8GB/500GB/Webcam/14''/DOS)</v>
          </cell>
          <cell r="E773">
            <v>0</v>
          </cell>
          <cell r="F773" t="e">
            <v>#N/A</v>
          </cell>
          <cell r="G773" t="e">
            <v>#N/A</v>
          </cell>
          <cell r="H773">
            <v>24000.02</v>
          </cell>
        </row>
        <row r="774">
          <cell r="A774" t="str">
            <v>QCNBAG02436</v>
          </cell>
          <cell r="B774" t="str">
            <v>Laptops</v>
          </cell>
          <cell r="C774" t="str">
            <v>EB Category/Laptops/Refurbished Laptops</v>
          </cell>
          <cell r="D774" t="str">
            <v>Refurbished Lenovo Thinkpad T480 (Core I5 7Th Gen/8GB/256GB/Webcam/14''/DOS)</v>
          </cell>
          <cell r="E774">
            <v>1</v>
          </cell>
          <cell r="F774">
            <v>1</v>
          </cell>
          <cell r="G774">
            <v>0</v>
          </cell>
          <cell r="H774">
            <v>18500.039999999997</v>
          </cell>
        </row>
        <row r="775">
          <cell r="A775" t="str">
            <v>QCNBAG02420</v>
          </cell>
          <cell r="B775" t="str">
            <v>Laptops</v>
          </cell>
          <cell r="C775" t="str">
            <v>EB Category/Laptops/Refurbished Laptops</v>
          </cell>
          <cell r="D775" t="str">
            <v>Refurbished HP Probook 430 G5 (Core I5 7Th Gen/8GB/500GB/Webcam/13.3''/DOS)</v>
          </cell>
          <cell r="E775">
            <v>0</v>
          </cell>
          <cell r="F775" t="e">
            <v>#N/A</v>
          </cell>
          <cell r="G775" t="e">
            <v>#N/A</v>
          </cell>
          <cell r="H775">
            <v>25499.8</v>
          </cell>
        </row>
        <row r="776">
          <cell r="A776" t="str">
            <v>QCNBAG02458</v>
          </cell>
          <cell r="B776" t="str">
            <v>Laptops</v>
          </cell>
          <cell r="C776" t="str">
            <v>EB Category/Laptops/Refurbished Laptops</v>
          </cell>
          <cell r="D776" t="str">
            <v>Refurbished Lenovo Thinkpad L470 (Core I5 7Th Gen/8GB/256GB SSD/Webcam/14''/DOS)</v>
          </cell>
          <cell r="E776">
            <v>4</v>
          </cell>
          <cell r="F776">
            <v>4</v>
          </cell>
          <cell r="G776">
            <v>0</v>
          </cell>
          <cell r="H776">
            <v>16899.96</v>
          </cell>
        </row>
        <row r="777">
          <cell r="A777" t="str">
            <v>QCNBAG02434</v>
          </cell>
          <cell r="B777" t="str">
            <v>Laptops</v>
          </cell>
          <cell r="C777" t="str">
            <v>EB Category/Laptops/Refurbished Laptops</v>
          </cell>
          <cell r="D777" t="str">
            <v>Refurbished Dell Vostro 3468 ( Core I3 6Th Gen /4GB/500GB/Webcam/14"/DOS )</v>
          </cell>
          <cell r="E777">
            <v>0</v>
          </cell>
          <cell r="F777" t="e">
            <v>#N/A</v>
          </cell>
          <cell r="G777" t="e">
            <v>#N/A</v>
          </cell>
          <cell r="H777">
            <v>14499.84</v>
          </cell>
        </row>
        <row r="778">
          <cell r="A778" t="str">
            <v>QCNBAG02456</v>
          </cell>
          <cell r="B778" t="str">
            <v>Laptops</v>
          </cell>
          <cell r="C778" t="str">
            <v>EB Category/Laptops/Refurbished Laptops,EB Category/Trending Deals</v>
          </cell>
          <cell r="D778" t="str">
            <v>Refurbished Lenovo Thinkpad X270 (Core I5 7Th Gen/8GB/256GB SSD/Webcam/12.5''/DOS)</v>
          </cell>
          <cell r="E778">
            <v>3</v>
          </cell>
          <cell r="F778">
            <v>3</v>
          </cell>
          <cell r="G778">
            <v>0</v>
          </cell>
          <cell r="H778">
            <v>16399.64</v>
          </cell>
        </row>
        <row r="779">
          <cell r="A779" t="str">
            <v>QCNBAG02453</v>
          </cell>
          <cell r="B779" t="str">
            <v>Laptops</v>
          </cell>
          <cell r="C779" t="str">
            <v>EB Category/Laptops/Refurbished Laptops</v>
          </cell>
          <cell r="D779" t="str">
            <v>Refurbished Lenovo Thinkpad L480 (Core I5 8Th Gen/8GB/256GB SSD/Webcam/14''/DOS)</v>
          </cell>
          <cell r="E779">
            <v>2</v>
          </cell>
          <cell r="F779">
            <v>2</v>
          </cell>
          <cell r="G779">
            <v>0</v>
          </cell>
          <cell r="H779">
            <v>21000.46</v>
          </cell>
        </row>
        <row r="780">
          <cell r="A780" t="str">
            <v>QCNBAG02439</v>
          </cell>
          <cell r="B780" t="str">
            <v>Laptops</v>
          </cell>
          <cell r="C780" t="str">
            <v>EB Category/Laptops/Refurbished Laptops</v>
          </cell>
          <cell r="D780" t="str">
            <v>Refurbished HP 348 G4 Notebook (Core I5 7Th Gen/16GB/512GB SSD/Webcam/14''/DOS)</v>
          </cell>
          <cell r="E780">
            <v>0</v>
          </cell>
          <cell r="F780" t="e">
            <v>#N/A</v>
          </cell>
          <cell r="G780" t="e">
            <v>#N/A</v>
          </cell>
          <cell r="H780">
            <v>22500.239999999998</v>
          </cell>
        </row>
        <row r="781">
          <cell r="A781" t="str">
            <v>QCNBAG02437</v>
          </cell>
          <cell r="B781" t="str">
            <v>Laptops</v>
          </cell>
          <cell r="C781" t="str">
            <v>EB Category/Laptops/Refurbished Laptops</v>
          </cell>
          <cell r="D781" t="str">
            <v>Refurbished HP 240 G4 (Core I3 5Th Gen /4GB/500GB/Webcam/14"/DOS)</v>
          </cell>
          <cell r="E781">
            <v>0</v>
          </cell>
          <cell r="F781" t="e">
            <v>#N/A</v>
          </cell>
          <cell r="G781" t="e">
            <v>#N/A</v>
          </cell>
          <cell r="H781">
            <v>14499.84</v>
          </cell>
        </row>
        <row r="782">
          <cell r="A782" t="str">
            <v>QCNBAG02441</v>
          </cell>
          <cell r="B782" t="str">
            <v>Laptops</v>
          </cell>
          <cell r="C782" t="str">
            <v>EB Category/Laptops/Refurbished Laptops,EB Category/Trending Deals</v>
          </cell>
          <cell r="D782" t="str">
            <v>Refurbished Lenovo E40-80 Laptop (5Th Gen Core I5-5005U /8GB/500GB/Webcam/14."/DOS)</v>
          </cell>
          <cell r="E782">
            <v>1</v>
          </cell>
          <cell r="F782">
            <v>1</v>
          </cell>
          <cell r="G782">
            <v>0</v>
          </cell>
          <cell r="H782">
            <v>14499.84</v>
          </cell>
        </row>
        <row r="783">
          <cell r="A783" t="str">
            <v>QCNBAG02454</v>
          </cell>
          <cell r="B783" t="str">
            <v>Laptops</v>
          </cell>
          <cell r="C783" t="str">
            <v>EB Category/Laptops/Refurbished Laptops</v>
          </cell>
          <cell r="D783" t="str">
            <v>Refurbished Dell Latitude 7480 (Core I5 7Th Gen/8GB/256GB SSD/Webcam/14''/DOS)</v>
          </cell>
          <cell r="E783">
            <v>0</v>
          </cell>
          <cell r="F783" t="e">
            <v>#N/A</v>
          </cell>
          <cell r="G783" t="e">
            <v>#N/A</v>
          </cell>
          <cell r="H783">
            <v>19499.5</v>
          </cell>
        </row>
        <row r="784">
          <cell r="A784" t="str">
            <v>QCNBAG02440</v>
          </cell>
          <cell r="B784" t="str">
            <v>Laptops</v>
          </cell>
          <cell r="C784" t="str">
            <v>EB Category/Laptops/Refurbished Laptops</v>
          </cell>
          <cell r="D784" t="str">
            <v>Refurbished HP 240 G3 Laptop (4Th Gen Core I3 /4GB/500GB/Webcam/14"/DOS)</v>
          </cell>
          <cell r="E784">
            <v>0</v>
          </cell>
          <cell r="F784" t="e">
            <v>#N/A</v>
          </cell>
          <cell r="G784" t="e">
            <v>#N/A</v>
          </cell>
          <cell r="H784">
            <v>10999.96</v>
          </cell>
        </row>
        <row r="785">
          <cell r="A785" t="str">
            <v>QCNBAG02455</v>
          </cell>
          <cell r="B785" t="str">
            <v>Laptops</v>
          </cell>
          <cell r="C785" t="str">
            <v>EB Category/Laptops/Refurbished Laptops,EB Category/Trending Deals</v>
          </cell>
          <cell r="D785" t="str">
            <v>Refurbished Lenovo Thinkpad X270 (Core I5 7Th Gen/8GB/512GB SSD/Webcam/12.5''/DOS)</v>
          </cell>
          <cell r="E785">
            <v>233</v>
          </cell>
          <cell r="F785">
            <v>233</v>
          </cell>
          <cell r="G785">
            <v>0</v>
          </cell>
          <cell r="H785">
            <v>15999.619999999999</v>
          </cell>
        </row>
        <row r="786">
          <cell r="A786" t="str">
            <v>QCNBAG02438</v>
          </cell>
          <cell r="B786" t="str">
            <v>Laptops</v>
          </cell>
          <cell r="C786" t="str">
            <v>EB Category/Laptops/Refurbished Laptops,EB Category/Trending Deals</v>
          </cell>
          <cell r="D786" t="str">
            <v>Refurbished Lenovo E40-80 (Core I5 5Th Gen /4GB/500GB/Webcam/14"/DOS)</v>
          </cell>
          <cell r="E786">
            <v>1</v>
          </cell>
          <cell r="F786">
            <v>1</v>
          </cell>
          <cell r="G786">
            <v>0</v>
          </cell>
          <cell r="H786">
            <v>14799.56</v>
          </cell>
        </row>
        <row r="787">
          <cell r="A787" t="str">
            <v>QCNBAG02457</v>
          </cell>
          <cell r="B787" t="str">
            <v>Laptops</v>
          </cell>
          <cell r="C787" t="str">
            <v>EB Category/Laptops/Refurbished Laptops</v>
          </cell>
          <cell r="D787" t="str">
            <v>Refurbished Lenovo V310 ( Core I5 7Th Gen/12GB/ 1TB/Webcam / 14"/ DOS )</v>
          </cell>
          <cell r="E787">
            <v>0</v>
          </cell>
          <cell r="F787" t="e">
            <v>#N/A</v>
          </cell>
          <cell r="G787" t="e">
            <v>#N/A</v>
          </cell>
          <cell r="H787">
            <v>17999.719999999998</v>
          </cell>
        </row>
        <row r="788">
          <cell r="A788" t="str">
            <v>QCNBAG02332</v>
          </cell>
          <cell r="B788" t="str">
            <v>Laptops</v>
          </cell>
          <cell r="C788" t="str">
            <v>EB Category/Laptops/Refurbished Laptops</v>
          </cell>
          <cell r="D788" t="str">
            <v xml:space="preserve">Refurbished Dell Lattitude 3470 (Core I5 6Th Gen/8GB/500GB/Webcam/14''/DOS)	</v>
          </cell>
          <cell r="E788">
            <v>0</v>
          </cell>
          <cell r="F788" t="e">
            <v>#N/A</v>
          </cell>
          <cell r="G788" t="e">
            <v>#N/A</v>
          </cell>
          <cell r="H788">
            <v>17250.419999999998</v>
          </cell>
        </row>
        <row r="789">
          <cell r="A789" t="str">
            <v>QCNBAG02427</v>
          </cell>
          <cell r="B789" t="str">
            <v>Laptops</v>
          </cell>
          <cell r="C789" t="str">
            <v>EB Category/Laptops/Refurbished Laptops</v>
          </cell>
          <cell r="D789" t="str">
            <v>Refurbished Dell Latitude 5490 (Core I5 7Th Gen/8GB/256GB SSD/Webcam/14'' Touch/DOS)</v>
          </cell>
          <cell r="E789">
            <v>0</v>
          </cell>
          <cell r="F789" t="e">
            <v>#N/A</v>
          </cell>
          <cell r="G789" t="e">
            <v>#N/A</v>
          </cell>
          <cell r="H789">
            <v>20500.14</v>
          </cell>
        </row>
        <row r="790">
          <cell r="A790" t="str">
            <v>QCNBAG02447</v>
          </cell>
          <cell r="B790" t="str">
            <v>Laptops</v>
          </cell>
          <cell r="C790" t="str">
            <v>EB Category/Laptops/Refurbished Laptops</v>
          </cell>
          <cell r="D790" t="str">
            <v>Refurbished Lenovo B40-80 (Core I3 4Th Gen/4GB/500GB/Webcam/14''/DOS)</v>
          </cell>
          <cell r="E790">
            <v>0</v>
          </cell>
          <cell r="F790" t="e">
            <v>#N/A</v>
          </cell>
          <cell r="G790" t="e">
            <v>#N/A</v>
          </cell>
          <cell r="H790">
            <v>13500.38</v>
          </cell>
        </row>
        <row r="791">
          <cell r="A791" t="str">
            <v>QCNBAG02466</v>
          </cell>
          <cell r="B791" t="str">
            <v>Laptops</v>
          </cell>
          <cell r="C791" t="str">
            <v>EB Category/Laptops/Refurbished Laptops</v>
          </cell>
          <cell r="D791" t="str">
            <v>Refurbished HP 240 G4 (Core I3 5Th Gen /4GB/1TB/Webcam/14"/DOS)</v>
          </cell>
          <cell r="E791">
            <v>0</v>
          </cell>
          <cell r="F791" t="e">
            <v>#N/A</v>
          </cell>
          <cell r="G791" t="e">
            <v>#N/A</v>
          </cell>
          <cell r="H791">
            <v>13000.06</v>
          </cell>
        </row>
        <row r="792">
          <cell r="A792" t="str">
            <v>QCNBAG02468</v>
          </cell>
          <cell r="B792" t="str">
            <v>Laptops</v>
          </cell>
          <cell r="C792" t="str">
            <v>EB Category/Laptops/Refurbished Laptops</v>
          </cell>
          <cell r="D792" t="str">
            <v>Refurbished Dell Latitude 3490 (Core I7 8Th Gen/16GB/1TB/Webcam/14''/DOS)</v>
          </cell>
          <cell r="E792">
            <v>1</v>
          </cell>
          <cell r="F792">
            <v>1</v>
          </cell>
          <cell r="G792">
            <v>0</v>
          </cell>
          <cell r="H792">
            <v>26000.12</v>
          </cell>
        </row>
        <row r="793">
          <cell r="A793" t="str">
            <v>QCNBAG02469</v>
          </cell>
          <cell r="B793" t="str">
            <v>Laptops</v>
          </cell>
          <cell r="C793" t="str">
            <v>EB Category/Laptops/Refurbished Laptops</v>
          </cell>
          <cell r="D793" t="str">
            <v>Refurbished Dell Latitude 3490 (Core I5 8Th Gen/16GB/1TB/Webcam/14''/DOS)</v>
          </cell>
          <cell r="E793">
            <v>0</v>
          </cell>
          <cell r="F793" t="e">
            <v>#N/A</v>
          </cell>
          <cell r="G793" t="e">
            <v>#N/A</v>
          </cell>
          <cell r="H793">
            <v>25499.8</v>
          </cell>
        </row>
        <row r="794">
          <cell r="A794" t="str">
            <v>QCNBAG02470</v>
          </cell>
          <cell r="B794" t="str">
            <v>Laptops</v>
          </cell>
          <cell r="C794" t="str">
            <v>EB Category/Laptops/Refurbished Laptops</v>
          </cell>
          <cell r="D794" t="str">
            <v>Refurbished Dell Latitude 3490 (Core I3 7Th Gen/8GB/1TB/Webcam/14''/DOS)</v>
          </cell>
          <cell r="E794">
            <v>0</v>
          </cell>
          <cell r="F794" t="e">
            <v>#N/A</v>
          </cell>
          <cell r="G794" t="e">
            <v>#N/A</v>
          </cell>
          <cell r="H794">
            <v>15000.16</v>
          </cell>
        </row>
        <row r="795">
          <cell r="A795" t="str">
            <v>QCNBAG02474</v>
          </cell>
          <cell r="B795" t="str">
            <v>Laptops</v>
          </cell>
          <cell r="C795" t="str">
            <v>EB Category/Laptops/Refurbished Laptops</v>
          </cell>
          <cell r="D795" t="str">
            <v>Refurbished Dell Latitude 7280 (Core I5 6Th Gen/8GB/256GB SSD/Webcam/12.5'' Touch/DOS)</v>
          </cell>
          <cell r="E795">
            <v>0</v>
          </cell>
          <cell r="F795" t="e">
            <v>#N/A</v>
          </cell>
          <cell r="G795" t="e">
            <v>#N/A</v>
          </cell>
          <cell r="H795">
            <v>19999.82</v>
          </cell>
        </row>
        <row r="796">
          <cell r="A796" t="str">
            <v>QCNBAG02481</v>
          </cell>
          <cell r="B796" t="str">
            <v>Laptops</v>
          </cell>
          <cell r="C796" t="str">
            <v>EB Category/Laptops/Refurbished Laptops</v>
          </cell>
          <cell r="D796" t="str">
            <v>Refurbished Dell Latitude 5290 (Core I3 8Th Gen/8GB/500GB/Webcam/12.5'' /DOS)</v>
          </cell>
          <cell r="E796">
            <v>1</v>
          </cell>
          <cell r="F796">
            <v>2</v>
          </cell>
          <cell r="G796">
            <v>1</v>
          </cell>
          <cell r="H796">
            <v>15900.5</v>
          </cell>
        </row>
        <row r="797">
          <cell r="A797" t="str">
            <v>QCNBAG02489</v>
          </cell>
          <cell r="B797" t="str">
            <v>Laptops</v>
          </cell>
          <cell r="C797" t="str">
            <v>EB Category/Laptops/Refurbished Laptops</v>
          </cell>
          <cell r="D797" t="str">
            <v>Refurbished Dell Latitude 7290 (Core I5 8Th Gen/8GB/256GB/Webcam/12.5'' /DOS)</v>
          </cell>
          <cell r="E797">
            <v>0</v>
          </cell>
          <cell r="F797" t="e">
            <v>#N/A</v>
          </cell>
          <cell r="G797" t="e">
            <v>#N/A</v>
          </cell>
          <cell r="H797">
            <v>26000.12</v>
          </cell>
        </row>
        <row r="798">
          <cell r="A798" t="str">
            <v>QCNBAG02490</v>
          </cell>
          <cell r="B798" t="str">
            <v>Laptops</v>
          </cell>
          <cell r="C798" t="str">
            <v>EB Category/Laptops/Refurbished Laptops</v>
          </cell>
          <cell r="D798" t="str">
            <v>Refurbished Dell Latitude 5290 (Core I5 8Th Gen/8GB/500GB/Webcam/12.5'' /DOS)</v>
          </cell>
          <cell r="E798">
            <v>0</v>
          </cell>
          <cell r="F798" t="e">
            <v>#N/A</v>
          </cell>
          <cell r="G798" t="e">
            <v>#N/A</v>
          </cell>
          <cell r="H798">
            <v>21000.46</v>
          </cell>
        </row>
        <row r="799">
          <cell r="A799" t="str">
            <v>QCNBAG02216</v>
          </cell>
          <cell r="B799" t="str">
            <v>Laptops</v>
          </cell>
          <cell r="C799" t="str">
            <v>EB Category/Laptops/Refurbished Laptops</v>
          </cell>
          <cell r="D799" t="str">
            <v>Refurbished HP Probook 650 G4 (Core I5 7Th Gen/16GB/512GB SSD/Webcam/15.6''/DOS)</v>
          </cell>
          <cell r="E799">
            <v>0</v>
          </cell>
          <cell r="F799" t="e">
            <v>#N/A</v>
          </cell>
          <cell r="G799" t="e">
            <v>#N/A</v>
          </cell>
          <cell r="H799">
            <v>30000.32</v>
          </cell>
        </row>
        <row r="800">
          <cell r="A800" t="str">
            <v>QCNBAG02336</v>
          </cell>
          <cell r="B800" t="str">
            <v>Laptops</v>
          </cell>
          <cell r="C800" t="str">
            <v>EB Category/Laptops/Refurbished Laptops</v>
          </cell>
          <cell r="D800" t="str">
            <v>Refurbished Dell Latitude E5450 (Core I5 5Th Gen/8GB/256GB SSD/Webcam/14'' No Touch/Win-10 Pro)</v>
          </cell>
          <cell r="E800">
            <v>0</v>
          </cell>
          <cell r="F800" t="e">
            <v>#N/A</v>
          </cell>
          <cell r="G800" t="e">
            <v>#N/A</v>
          </cell>
          <cell r="H800">
            <v>18500.039999999997</v>
          </cell>
        </row>
        <row r="801">
          <cell r="A801" t="str">
            <v>QCNBAG02351</v>
          </cell>
          <cell r="B801" t="str">
            <v>Laptops</v>
          </cell>
          <cell r="C801" t="str">
            <v>EB Category/Laptops/Refurbished Laptops</v>
          </cell>
          <cell r="D801" t="str">
            <v>Refurbished Dell Vostro 3468 (Core I5 7Th Gen/8GB/500GB/Webcam/14''/DOS)</v>
          </cell>
          <cell r="E801">
            <v>0</v>
          </cell>
          <cell r="F801" t="e">
            <v>#N/A</v>
          </cell>
          <cell r="G801" t="e">
            <v>#N/A</v>
          </cell>
          <cell r="H801">
            <v>19000.36</v>
          </cell>
        </row>
        <row r="802">
          <cell r="A802" t="str">
            <v>QCNBAG02424</v>
          </cell>
          <cell r="B802" t="str">
            <v>Laptops</v>
          </cell>
          <cell r="C802" t="str">
            <v>EB Category/Laptops/Refurbished Laptops</v>
          </cell>
          <cell r="D802" t="str">
            <v>Refurbished Dell Latitude 5490 (Core I5 8Th Gen/8GB/256GB SSD/Webcam/14'' Touch/DOS)</v>
          </cell>
          <cell r="E802">
            <v>5</v>
          </cell>
          <cell r="F802">
            <v>5</v>
          </cell>
          <cell r="G802">
            <v>0</v>
          </cell>
          <cell r="H802">
            <v>21999.919999999998</v>
          </cell>
        </row>
        <row r="803">
          <cell r="A803" t="str">
            <v>QCNBAG02431</v>
          </cell>
          <cell r="B803" t="str">
            <v>Laptops</v>
          </cell>
          <cell r="C803" t="str">
            <v>EB Category/Laptops/Refurbished Laptops</v>
          </cell>
          <cell r="D803" t="str">
            <v>Refurbished Dell Latitude 5480 (Core I5 6Th Gen/16GB/256GB SSD/Webcam/14'' Touch/DOS)</v>
          </cell>
          <cell r="E803">
            <v>0</v>
          </cell>
          <cell r="F803" t="e">
            <v>#N/A</v>
          </cell>
          <cell r="G803" t="e">
            <v>#N/A</v>
          </cell>
          <cell r="H803">
            <v>23499.699999999997</v>
          </cell>
        </row>
        <row r="804">
          <cell r="A804" t="str">
            <v>QCNBAG02464</v>
          </cell>
          <cell r="B804" t="str">
            <v>Laptops</v>
          </cell>
          <cell r="C804" t="str">
            <v>EB Category/Laptops/Refurbished Laptops</v>
          </cell>
          <cell r="D804" t="str">
            <v>Refurbished Lenovo Thinkpad T460 (Core I5 6Th Gen/16GB/1TB/Webcam/14''/DOS)</v>
          </cell>
          <cell r="E804">
            <v>0</v>
          </cell>
          <cell r="F804" t="e">
            <v>#N/A</v>
          </cell>
          <cell r="G804" t="e">
            <v>#N/A</v>
          </cell>
          <cell r="H804">
            <v>18750.2</v>
          </cell>
        </row>
        <row r="805">
          <cell r="A805" t="str">
            <v>QCNBAG02487</v>
          </cell>
          <cell r="B805" t="str">
            <v>Laptops</v>
          </cell>
          <cell r="C805" t="str">
            <v>EB Category/Laptops/Refurbished Laptops</v>
          </cell>
          <cell r="D805" t="str">
            <v>Refurbished Dell Latitude 5280 (Core I5 7Th Gen/8GB/500GB/Webcam/12.5'' /DOS)</v>
          </cell>
          <cell r="E805">
            <v>0</v>
          </cell>
          <cell r="F805" t="e">
            <v>#N/A</v>
          </cell>
          <cell r="G805" t="e">
            <v>#N/A</v>
          </cell>
          <cell r="H805">
            <v>17999.719999999998</v>
          </cell>
        </row>
        <row r="806">
          <cell r="A806" t="str">
            <v>QCNBAG02488</v>
          </cell>
          <cell r="B806" t="str">
            <v>Laptops</v>
          </cell>
          <cell r="C806" t="str">
            <v>EB Category/Laptops/Refurbished Laptops</v>
          </cell>
          <cell r="D806" t="str">
            <v>Refurbished Dell Latitude 5290 (Core I3 7Th Gen/8GB/500GB/Webcam/12.5'' /DOS)</v>
          </cell>
          <cell r="E806">
            <v>2</v>
          </cell>
          <cell r="F806">
            <v>2</v>
          </cell>
          <cell r="G806">
            <v>0</v>
          </cell>
          <cell r="H806">
            <v>14249.679999999998</v>
          </cell>
        </row>
        <row r="807">
          <cell r="A807" t="str">
            <v>QCNBAG02498</v>
          </cell>
          <cell r="B807" t="str">
            <v>Laptops</v>
          </cell>
          <cell r="C807" t="str">
            <v>EB Category/Laptops/Refurbished Laptops</v>
          </cell>
          <cell r="D807" t="str">
            <v>Refurbished Dell Inspiron 3543 (5Th Gen Core I5/4GB/1TB/Webcam/2GB Nvidia Graphics/15.6"/Win 10 Home)</v>
          </cell>
          <cell r="E807">
            <v>0</v>
          </cell>
          <cell r="F807" t="e">
            <v>#N/A</v>
          </cell>
          <cell r="G807" t="e">
            <v>#N/A</v>
          </cell>
          <cell r="H807">
            <v>21499.599999999999</v>
          </cell>
        </row>
        <row r="808">
          <cell r="A808" t="str">
            <v>QCNBAG02502</v>
          </cell>
          <cell r="B808" t="str">
            <v>Laptops</v>
          </cell>
          <cell r="C808" t="str">
            <v>EB Category/Laptops/Refurbished Laptops</v>
          </cell>
          <cell r="D808" t="str">
            <v>Refurbished Dell Alienware M15X (Core I7 1St Gen/6GB/512GB SSD/1GB Nvidia Graphics/Webcam/15.6''/DOS)</v>
          </cell>
          <cell r="E808">
            <v>0</v>
          </cell>
          <cell r="F808" t="e">
            <v>#N/A</v>
          </cell>
          <cell r="G808" t="e">
            <v>#N/A</v>
          </cell>
          <cell r="H808">
            <v>21000.46</v>
          </cell>
        </row>
        <row r="809">
          <cell r="A809" t="str">
            <v>QCNBAG02507</v>
          </cell>
          <cell r="B809" t="str">
            <v>Laptops</v>
          </cell>
          <cell r="C809" t="str">
            <v>EB Category/Laptops/Refurbished Laptops</v>
          </cell>
          <cell r="D809" t="str">
            <v>Refurbished Dell Inspiron 5547 (Core I5 4Th Gen/4GB/500GB/2GB AMD Radeon/15.6"/Win 10 Home)</v>
          </cell>
          <cell r="E809">
            <v>0</v>
          </cell>
          <cell r="F809" t="e">
            <v>#N/A</v>
          </cell>
          <cell r="G809" t="e">
            <v>#N/A</v>
          </cell>
          <cell r="H809">
            <v>20500.14</v>
          </cell>
        </row>
        <row r="810">
          <cell r="A810" t="str">
            <v>QCNBAG02463</v>
          </cell>
          <cell r="B810" t="str">
            <v>Laptops</v>
          </cell>
          <cell r="C810" t="str">
            <v>EB Category/Laptops/Refurbished Laptops</v>
          </cell>
          <cell r="D810" t="str">
            <v>Refurbished HP Elitebook 820 G4 (Core I5 7Th Gen/8GB/256GB SSD/Webcam/12.5'' Touch/DOS)</v>
          </cell>
          <cell r="E810">
            <v>0</v>
          </cell>
          <cell r="F810" t="e">
            <v>#N/A</v>
          </cell>
          <cell r="G810" t="e">
            <v>#N/A</v>
          </cell>
          <cell r="H810">
            <v>19499.5</v>
          </cell>
        </row>
        <row r="811">
          <cell r="A811" t="str">
            <v>QCNBAG02485</v>
          </cell>
          <cell r="B811" t="str">
            <v>Laptops</v>
          </cell>
          <cell r="C811" t="str">
            <v>EB Category/Laptops/Refurbished Laptops</v>
          </cell>
          <cell r="D811" t="str">
            <v>Refurbished Dell Latitude 5480 (Core I5 7Th Gen/8GB/500GB/Webcam/14'' Non Touch/DOS)</v>
          </cell>
          <cell r="E811">
            <v>0</v>
          </cell>
          <cell r="F811" t="e">
            <v>#N/A</v>
          </cell>
          <cell r="G811" t="e">
            <v>#N/A</v>
          </cell>
          <cell r="H811">
            <v>19000.36</v>
          </cell>
        </row>
        <row r="812">
          <cell r="A812" t="str">
            <v>QCNBAG02495</v>
          </cell>
          <cell r="B812" t="str">
            <v>Laptops</v>
          </cell>
          <cell r="C812" t="str">
            <v>EB Category/Laptops/Refurbished Laptops</v>
          </cell>
          <cell r="D812" t="str">
            <v>Refurbished Dell Latitude 5590 (Core I5 8Th Gen/16GB/512GB SSD/Webcam/15.6''Touch/DOS)</v>
          </cell>
          <cell r="E812">
            <v>0</v>
          </cell>
          <cell r="F812" t="e">
            <v>#N/A</v>
          </cell>
          <cell r="G812" t="e">
            <v>#N/A</v>
          </cell>
          <cell r="H812">
            <v>27499.899999999998</v>
          </cell>
        </row>
        <row r="813">
          <cell r="A813" t="str">
            <v>QCNBAG02328</v>
          </cell>
          <cell r="B813" t="str">
            <v>Laptops</v>
          </cell>
          <cell r="C813" t="str">
            <v>EB Category/Laptops/Refurbished Laptops</v>
          </cell>
          <cell r="D813" t="str">
            <v>Refurbished HP Elitebook X360 1030 G3 (Core I5 8Th Gen/8GB/256GB SSD/Webcam/13.3'' Touch/DOS)</v>
          </cell>
          <cell r="E813">
            <v>0</v>
          </cell>
          <cell r="F813">
            <v>6</v>
          </cell>
          <cell r="G813">
            <v>6</v>
          </cell>
          <cell r="H813">
            <v>32000.42</v>
          </cell>
        </row>
        <row r="814">
          <cell r="A814" t="str">
            <v>QCNBAG02357</v>
          </cell>
          <cell r="B814" t="str">
            <v>Laptops</v>
          </cell>
          <cell r="C814" t="str">
            <v>EB Category/Laptops/Refurbished Laptops</v>
          </cell>
          <cell r="D814" t="str">
            <v>Refurbished HP Elitebook X360 1030 G4 (Core I7 8Th Gen/16 GB /256GB SSD/13.3" Touch/DOS)</v>
          </cell>
          <cell r="E814">
            <v>0</v>
          </cell>
          <cell r="F814" t="e">
            <v>#N/A</v>
          </cell>
          <cell r="G814" t="e">
            <v>#N/A</v>
          </cell>
          <cell r="H814">
            <v>48999.5</v>
          </cell>
        </row>
        <row r="815">
          <cell r="A815" t="str">
            <v>QCNBAG02499</v>
          </cell>
          <cell r="B815" t="str">
            <v>Laptops</v>
          </cell>
          <cell r="C815" t="str">
            <v>EB Category/Laptops/Refurbished Laptops</v>
          </cell>
          <cell r="D815" t="str">
            <v>Refurbished Dell Latitude 5480 (Core I7 6Th Gen/8GB/512GB SSD/Webcam/2GB Nvidia/14'' Touch/DOS)</v>
          </cell>
          <cell r="E815">
            <v>0</v>
          </cell>
          <cell r="F815" t="e">
            <v>#N/A</v>
          </cell>
          <cell r="G815" t="e">
            <v>#N/A</v>
          </cell>
          <cell r="H815">
            <v>28999.68</v>
          </cell>
        </row>
        <row r="816">
          <cell r="A816" t="str">
            <v>QCNBAG02508</v>
          </cell>
          <cell r="B816" t="str">
            <v>Laptops</v>
          </cell>
          <cell r="C816" t="str">
            <v>EB Category/Laptops/Refurbished Laptops,EB Category/Apple Products,EB Category/Apple Products/Refurbished Laptops</v>
          </cell>
          <cell r="D816" t="str">
            <v>Refurbished Apple Macbook Pro A1990 (Core I7 8Th Gen/16GB/512GB SSD/Webcam/15.4"/Mac Os Big Sur)</v>
          </cell>
          <cell r="E816">
            <v>0</v>
          </cell>
          <cell r="F816" t="e">
            <v>#N/A</v>
          </cell>
          <cell r="G816" t="e">
            <v>#N/A</v>
          </cell>
          <cell r="H816">
            <v>65000.299999999996</v>
          </cell>
        </row>
        <row r="817">
          <cell r="A817" t="str">
            <v>QCNBAG02491</v>
          </cell>
          <cell r="B817" t="str">
            <v>Laptops</v>
          </cell>
          <cell r="C817" t="str">
            <v>EB Category/Laptops/Refurbished Laptops</v>
          </cell>
          <cell r="D817" t="str">
            <v>Refurbished Dell Inspiron 3541 (AMD A4 -6210 1800Mhz/ 4GB/ 500GB/Webcam/512MB AMD Graphics/DOS/ 14")</v>
          </cell>
          <cell r="E817">
            <v>0</v>
          </cell>
          <cell r="F817" t="e">
            <v>#N/A</v>
          </cell>
          <cell r="G817" t="e">
            <v>#N/A</v>
          </cell>
          <cell r="H817">
            <v>11999.42</v>
          </cell>
        </row>
        <row r="818">
          <cell r="A818" t="str">
            <v>QCNBAG02505</v>
          </cell>
          <cell r="B818" t="str">
            <v>Laptops</v>
          </cell>
          <cell r="C818" t="str">
            <v>EB Category/Laptops/Refurbished Laptops</v>
          </cell>
          <cell r="D818" t="str">
            <v>Refurbished Dell Latitude 5490 (Core I5 8Th Gen/16GB/512GB SSD/Webcam/14''/DOS)</v>
          </cell>
          <cell r="E818">
            <v>0</v>
          </cell>
          <cell r="F818" t="e">
            <v>#N/A</v>
          </cell>
          <cell r="G818" t="e">
            <v>#N/A</v>
          </cell>
          <cell r="H818">
            <v>25499.8</v>
          </cell>
        </row>
        <row r="819">
          <cell r="A819" t="str">
            <v>QCNBAG02512</v>
          </cell>
          <cell r="B819" t="str">
            <v>Laptops</v>
          </cell>
          <cell r="C819" t="str">
            <v>EB Category/Laptops/Refurbished Laptops</v>
          </cell>
          <cell r="D819" t="str">
            <v>Refurbished Lenovo Thinkpad X270 (Core I5 6Th Gen/8GB/256GB SSD/Webcam/12.5''/DOS)</v>
          </cell>
          <cell r="E819">
            <v>0</v>
          </cell>
          <cell r="F819" t="e">
            <v>#N/A</v>
          </cell>
          <cell r="G819" t="e">
            <v>#N/A</v>
          </cell>
          <cell r="H819">
            <v>19499.5</v>
          </cell>
        </row>
        <row r="820">
          <cell r="A820" t="str">
            <v>QCNBAG02479</v>
          </cell>
          <cell r="B820" t="str">
            <v>Laptops</v>
          </cell>
          <cell r="C820" t="str">
            <v>EB Category/Laptops/Refurbished Laptops</v>
          </cell>
          <cell r="D820" t="str">
            <v>Refurbished Dell Alienware M14Xr2 (Core I7 3Rd Gen/4GB/750GB/Webcam/1GB Nvidia Graphics/DOS/ 14" )</v>
          </cell>
          <cell r="E820">
            <v>0</v>
          </cell>
          <cell r="F820" t="e">
            <v>#N/A</v>
          </cell>
          <cell r="G820" t="e">
            <v>#N/A</v>
          </cell>
          <cell r="H820">
            <v>17999.719999999998</v>
          </cell>
        </row>
        <row r="821">
          <cell r="A821" t="str">
            <v>QCNBAG02062</v>
          </cell>
          <cell r="B821" t="str">
            <v>Laptops</v>
          </cell>
          <cell r="C821" t="str">
            <v>EB Category/Laptops/Refurbished Laptops</v>
          </cell>
          <cell r="D821" t="str">
            <v>Refurbished HP Elitebook X360 1030 G2 (Core I7 7Th Gen/8GB/256GB SSD/Webcam/13.3''' Touch/DOS)(2-In-1 Convertible)</v>
          </cell>
          <cell r="E821">
            <v>0</v>
          </cell>
          <cell r="F821" t="e">
            <v>#N/A</v>
          </cell>
          <cell r="G821" t="e">
            <v>#N/A</v>
          </cell>
          <cell r="H821">
            <v>34999.979999999996</v>
          </cell>
        </row>
        <row r="822">
          <cell r="A822" t="str">
            <v>QCNBAG02506</v>
          </cell>
          <cell r="B822" t="str">
            <v>Laptops</v>
          </cell>
          <cell r="C822" t="str">
            <v>EB Category/Laptops/Refurbished Laptops</v>
          </cell>
          <cell r="D822" t="str">
            <v>Refurbished Dell Latitude 5290 (Core I3 8Th Gen/8GB/256GB SSD/Webcam/12.5'' /DOS)</v>
          </cell>
          <cell r="E822">
            <v>0</v>
          </cell>
          <cell r="F822" t="e">
            <v>#N/A</v>
          </cell>
          <cell r="G822" t="e">
            <v>#N/A</v>
          </cell>
          <cell r="H822">
            <v>21999.919999999998</v>
          </cell>
        </row>
        <row r="823">
          <cell r="A823" t="str">
            <v>QCNBAG02496</v>
          </cell>
          <cell r="B823" t="str">
            <v>Laptops</v>
          </cell>
          <cell r="C823" t="str">
            <v>EB Category/Laptops/Refurbished Laptops</v>
          </cell>
          <cell r="D823" t="str">
            <v>Refurbished Dell Latitude 5290 (Core I7 8Th Gen/8GB/500GB/Webcam/12.5'' /DOS)</v>
          </cell>
          <cell r="E823">
            <v>0</v>
          </cell>
          <cell r="F823" t="e">
            <v>#N/A</v>
          </cell>
          <cell r="G823" t="e">
            <v>#N/A</v>
          </cell>
          <cell r="H823">
            <v>28000.219999999998</v>
          </cell>
        </row>
        <row r="824">
          <cell r="A824" t="str">
            <v>QCNBAG02500</v>
          </cell>
          <cell r="B824" t="str">
            <v>Laptops</v>
          </cell>
          <cell r="C824" t="str">
            <v>EB Category/Laptops/Refurbished Laptops</v>
          </cell>
          <cell r="D824" t="str">
            <v>Refurbished Dell Latitude 5490 (Core I5 8Th Gen/8GB/500GB/Webcam/14''/DOS)</v>
          </cell>
          <cell r="E824">
            <v>0</v>
          </cell>
          <cell r="F824" t="e">
            <v>#N/A</v>
          </cell>
          <cell r="G824" t="e">
            <v>#N/A</v>
          </cell>
          <cell r="H824">
            <v>28000.219999999998</v>
          </cell>
        </row>
        <row r="825">
          <cell r="A825" t="str">
            <v>QCNBAG02513</v>
          </cell>
          <cell r="B825" t="str">
            <v>Laptops</v>
          </cell>
          <cell r="C825" t="str">
            <v>EB Category/Laptops/Refurbished Laptops</v>
          </cell>
          <cell r="D825" t="str">
            <v>Refurbished Dell Latitude 7480 (Core I5 6Th Gen/8GB/256GB SSD/Webcam/14'' Touch/DOS)</v>
          </cell>
          <cell r="E825">
            <v>0</v>
          </cell>
          <cell r="F825" t="e">
            <v>#N/A</v>
          </cell>
          <cell r="G825" t="e">
            <v>#N/A</v>
          </cell>
          <cell r="H825">
            <v>19999.82</v>
          </cell>
        </row>
        <row r="826">
          <cell r="A826" t="str">
            <v>QCNBAG02514</v>
          </cell>
          <cell r="B826" t="str">
            <v>Laptops</v>
          </cell>
          <cell r="C826" t="str">
            <v>EB Category/Laptops/Refurbished Laptops</v>
          </cell>
          <cell r="D826" t="str">
            <v>Refurbished Dell Latitude 5290 (Core I3 7Th Gen/8GB/256GB SSD/Webcam/12.5'' /DOS)</v>
          </cell>
          <cell r="E826">
            <v>1</v>
          </cell>
          <cell r="F826">
            <v>1</v>
          </cell>
          <cell r="G826">
            <v>0</v>
          </cell>
          <cell r="H826">
            <v>14499.84</v>
          </cell>
        </row>
        <row r="827">
          <cell r="A827" t="str">
            <v>QCNBAG02473</v>
          </cell>
          <cell r="B827" t="str">
            <v>Laptops</v>
          </cell>
          <cell r="C827" t="str">
            <v>EB Category/Laptops/Refurbished Laptops</v>
          </cell>
          <cell r="D827" t="str">
            <v>Refurbished HP Elitebook X360 1030 G3 (Core I5 8Th Gen/16GB/512GB SSD/Webcam/13.3'' Non Touch/DOS)</v>
          </cell>
          <cell r="E827">
            <v>0</v>
          </cell>
          <cell r="F827" t="e">
            <v>#N/A</v>
          </cell>
          <cell r="G827" t="e">
            <v>#N/A</v>
          </cell>
          <cell r="H827">
            <v>39000.18</v>
          </cell>
        </row>
        <row r="828">
          <cell r="A828" t="str">
            <v>QCNBAG02465</v>
          </cell>
          <cell r="B828" t="str">
            <v>Laptops</v>
          </cell>
          <cell r="C828" t="str">
            <v>EB Category/Laptops/Refurbished Laptops</v>
          </cell>
          <cell r="D828" t="str">
            <v>Refurbished HP Elitebook 820 G4 (Core I5 7Th Gen/8GB/512GB SSD/Webcam/12.5'' Touch/Win 10-Pro)</v>
          </cell>
          <cell r="E828">
            <v>0</v>
          </cell>
          <cell r="F828" t="e">
            <v>#N/A</v>
          </cell>
          <cell r="G828" t="e">
            <v>#N/A</v>
          </cell>
          <cell r="H828">
            <v>23499.699999999997</v>
          </cell>
        </row>
        <row r="829">
          <cell r="A829" t="str">
            <v>QCNBAG02347</v>
          </cell>
          <cell r="B829" t="str">
            <v>Laptops</v>
          </cell>
          <cell r="C829" t="str">
            <v>EB Category/Laptops/Refurbished Laptops</v>
          </cell>
          <cell r="D829" t="str">
            <v>Refurbished Lenovo Thinkpad T440P (Core I5 4Th Gen/4GB/256GB SSD/Webcam/14''/DOS)</v>
          </cell>
          <cell r="E829">
            <v>0</v>
          </cell>
          <cell r="F829">
            <v>1</v>
          </cell>
          <cell r="G829">
            <v>1</v>
          </cell>
          <cell r="H829">
            <v>14200.119999999999</v>
          </cell>
        </row>
        <row r="830">
          <cell r="A830" t="str">
            <v>QCNBAG02379</v>
          </cell>
          <cell r="B830" t="str">
            <v>Laptops</v>
          </cell>
          <cell r="C830" t="str">
            <v>EB Category/Laptops/Refurbished Laptops</v>
          </cell>
          <cell r="D830" t="str">
            <v>Refurbished Dell Latitude 7480 (Core I7 6Th Gen/16GB/512GB SSD/Webcam/14'' No Touch/DOS)</v>
          </cell>
          <cell r="E830">
            <v>0</v>
          </cell>
          <cell r="F830" t="e">
            <v>#N/A</v>
          </cell>
          <cell r="G830" t="e">
            <v>#N/A</v>
          </cell>
          <cell r="H830">
            <v>28500.539999999997</v>
          </cell>
        </row>
        <row r="831">
          <cell r="A831" t="str">
            <v>QCNBAG02497</v>
          </cell>
          <cell r="B831" t="str">
            <v>Laptops</v>
          </cell>
          <cell r="C831" t="str">
            <v>EB Category/Laptops/Refurbished Laptops</v>
          </cell>
          <cell r="D831" t="str">
            <v>Refurbished Lenovo V310 ( Core I3 6Th Gen/4GB/1TB/Webcam/14"/DOS)</v>
          </cell>
          <cell r="E831">
            <v>0</v>
          </cell>
          <cell r="F831" t="e">
            <v>#N/A</v>
          </cell>
          <cell r="G831" t="e">
            <v>#N/A</v>
          </cell>
          <cell r="H831">
            <v>14499.84</v>
          </cell>
        </row>
        <row r="832">
          <cell r="A832" t="str">
            <v>QCNBAG02518</v>
          </cell>
          <cell r="B832" t="str">
            <v>Laptops</v>
          </cell>
          <cell r="C832" t="str">
            <v>EB Category/Laptops/Refurbished Laptops</v>
          </cell>
          <cell r="D832" t="str">
            <v>Refurbished Dell Latitude 7380 (Core I5 7Th Gen/8GB/256GB SSD/Webcam/13.3''Touch/DOS)</v>
          </cell>
          <cell r="E832">
            <v>0</v>
          </cell>
          <cell r="F832" t="e">
            <v>#N/A</v>
          </cell>
          <cell r="G832" t="e">
            <v>#N/A</v>
          </cell>
          <cell r="H832">
            <v>21000.46</v>
          </cell>
        </row>
        <row r="833">
          <cell r="A833" t="str">
            <v>QCNBAG02511</v>
          </cell>
          <cell r="B833" t="str">
            <v>Laptops</v>
          </cell>
          <cell r="C833" t="str">
            <v>EB Category/Laptops/Refurbished Laptops</v>
          </cell>
          <cell r="D833" t="str">
            <v>Refurbished Lenovo Thinkpad T460 (Core I5 6Th Gen/8GB/256GB SSD/Webcam/14''/Win-10 Pro)</v>
          </cell>
          <cell r="E833">
            <v>0</v>
          </cell>
          <cell r="F833" t="e">
            <v>#N/A</v>
          </cell>
          <cell r="G833" t="e">
            <v>#N/A</v>
          </cell>
          <cell r="H833">
            <v>22500.239999999998</v>
          </cell>
        </row>
        <row r="834">
          <cell r="A834" t="str">
            <v>QCNBAG02449</v>
          </cell>
          <cell r="B834" t="str">
            <v>Laptops</v>
          </cell>
          <cell r="C834" t="str">
            <v>EB Category/Laptops/Refurbished Laptops</v>
          </cell>
          <cell r="D834" t="str">
            <v>Refurbished Lenovo Thinkpad T440P (Core I5 4Th Gen/8GB/500GB/Webcam/14''/Win-10 Home)</v>
          </cell>
          <cell r="E834">
            <v>1</v>
          </cell>
          <cell r="F834">
            <v>1</v>
          </cell>
          <cell r="G834">
            <v>0</v>
          </cell>
          <cell r="H834">
            <v>14499.84</v>
          </cell>
        </row>
        <row r="835">
          <cell r="A835" t="str">
            <v>QCNBAG02451</v>
          </cell>
          <cell r="B835" t="str">
            <v>Laptops</v>
          </cell>
          <cell r="C835" t="str">
            <v>EB Category/Laptops/Refurbished Laptops</v>
          </cell>
          <cell r="D835" t="str">
            <v>Refurbished HP Probook 430 G2 (Core I5 5Th Gen/4GB/256GB SSD/Webcam/13.3"/Win-10 Home)</v>
          </cell>
          <cell r="E835">
            <v>0</v>
          </cell>
          <cell r="F835" t="e">
            <v>#N/A</v>
          </cell>
          <cell r="G835" t="e">
            <v>#N/A</v>
          </cell>
          <cell r="H835">
            <v>17500.579999999998</v>
          </cell>
        </row>
        <row r="836">
          <cell r="A836" t="str">
            <v>QCNBAG02522</v>
          </cell>
          <cell r="B836" t="str">
            <v>Laptops</v>
          </cell>
          <cell r="C836" t="str">
            <v>EB Category/Laptops/Refurbished Laptops</v>
          </cell>
          <cell r="D836" t="str">
            <v>Refurbished Dell Latitude 5300 (Core I5 8Th Gen/16GB/512GB SSD/Webcam/13.3'' Touch /DOS)</v>
          </cell>
          <cell r="E836">
            <v>0</v>
          </cell>
          <cell r="F836" t="e">
            <v>#N/A</v>
          </cell>
          <cell r="G836" t="e">
            <v>#N/A</v>
          </cell>
          <cell r="H836">
            <v>29500</v>
          </cell>
        </row>
        <row r="837">
          <cell r="A837" t="str">
            <v>QCNBAG02525</v>
          </cell>
          <cell r="B837" t="str">
            <v>Laptops</v>
          </cell>
          <cell r="C837" t="str">
            <v>EB Category/Laptops/Refurbished Laptops</v>
          </cell>
          <cell r="D837" t="str">
            <v>Refurbished Dell Latitude 7280 (Core I7 7Th Gen/8GB/512GB SSD/Webcam/12.5'' Non Touch/DOS)</v>
          </cell>
          <cell r="E837">
            <v>0</v>
          </cell>
          <cell r="F837" t="e">
            <v>#N/A</v>
          </cell>
          <cell r="G837" t="e">
            <v>#N/A</v>
          </cell>
          <cell r="H837">
            <v>19499.5</v>
          </cell>
        </row>
        <row r="838">
          <cell r="A838" t="str">
            <v>QCNBAG02526</v>
          </cell>
          <cell r="B838" t="str">
            <v>Laptops</v>
          </cell>
          <cell r="C838" t="str">
            <v>EB Category/Laptops/Refurbished Laptops</v>
          </cell>
          <cell r="D838" t="str">
            <v>Refurbished HP Probook 640 G2 (Core I5 6Th Gen/8GB/1TB/Webcam/14''/DOS)</v>
          </cell>
          <cell r="E838">
            <v>0</v>
          </cell>
          <cell r="F838" t="e">
            <v>#N/A</v>
          </cell>
          <cell r="G838" t="e">
            <v>#N/A</v>
          </cell>
          <cell r="H838">
            <v>19999.82</v>
          </cell>
        </row>
        <row r="839">
          <cell r="A839" t="str">
            <v>QCNBAG02362</v>
          </cell>
          <cell r="B839" t="str">
            <v>Laptops</v>
          </cell>
          <cell r="C839" t="str">
            <v>EB Category/Laptops/Refurbished Laptops</v>
          </cell>
          <cell r="D839" t="str">
            <v>Refurbished HP Elitebook X360 1020 G2 (Core I5 7Th Gen/8GB/256GB SSD/12.5" Touch/DOS)</v>
          </cell>
          <cell r="E839">
            <v>0</v>
          </cell>
          <cell r="F839" t="e">
            <v>#N/A</v>
          </cell>
          <cell r="G839" t="e">
            <v>#N/A</v>
          </cell>
          <cell r="H839">
            <v>28999.68</v>
          </cell>
        </row>
        <row r="840">
          <cell r="A840" t="str">
            <v>QCNBAG02170</v>
          </cell>
          <cell r="B840" t="str">
            <v>Laptops</v>
          </cell>
          <cell r="C840" t="str">
            <v>EB Category/Laptops/Refurbished Laptops</v>
          </cell>
          <cell r="D840" t="str">
            <v>Refurbished Dell Latitude E5470 (Core I5 6Th Gen/16GB/500GB/Webcam/14'' No Touch/Win-10 Pro)</v>
          </cell>
          <cell r="E840">
            <v>0</v>
          </cell>
          <cell r="F840" t="e">
            <v>#N/A</v>
          </cell>
          <cell r="G840" t="e">
            <v>#N/A</v>
          </cell>
          <cell r="H840">
            <v>22500.239999999998</v>
          </cell>
        </row>
        <row r="841">
          <cell r="A841" t="str">
            <v>QCNBAG02529</v>
          </cell>
          <cell r="B841" t="str">
            <v>Laptops</v>
          </cell>
          <cell r="C841" t="str">
            <v>EB Category/Laptops/Refurbished Laptops</v>
          </cell>
          <cell r="D841" t="str">
            <v>Refurbished HP Elitebook 840 G6 (Core I5 8Th Gen/8GB/256GB SSD/Webcam/14''/DOS)</v>
          </cell>
          <cell r="E841">
            <v>0</v>
          </cell>
          <cell r="F841" t="e">
            <v>#N/A</v>
          </cell>
          <cell r="G841" t="e">
            <v>#N/A</v>
          </cell>
          <cell r="H841">
            <v>26000.12</v>
          </cell>
        </row>
        <row r="842">
          <cell r="A842" t="str">
            <v>QCNBAG02531</v>
          </cell>
          <cell r="B842" t="str">
            <v>Laptops</v>
          </cell>
          <cell r="C842" t="str">
            <v>EB Category/Laptops/Refurbished Laptops</v>
          </cell>
          <cell r="D842" t="str">
            <v>Refurbished Dell Vostro 3446 (Core I5 4Th Gen/4GB/320GB/Webcam/14''/DOS)</v>
          </cell>
          <cell r="E842">
            <v>0</v>
          </cell>
          <cell r="F842" t="e">
            <v>#N/A</v>
          </cell>
          <cell r="G842" t="e">
            <v>#N/A</v>
          </cell>
          <cell r="H842">
            <v>14799.56</v>
          </cell>
        </row>
        <row r="843">
          <cell r="A843" t="str">
            <v>QCNBAG02530</v>
          </cell>
          <cell r="B843" t="str">
            <v>Laptops</v>
          </cell>
          <cell r="C843" t="str">
            <v>EB Category/Laptops/Refurbished Laptops</v>
          </cell>
          <cell r="D843" t="str">
            <v>Refurbished HP Elitebook 1030 G1 (Core M5 6Th Gen/16GB/128GB SSD/Webcam/13.3'' No Touch/Win 10 Pro)</v>
          </cell>
          <cell r="E843">
            <v>0</v>
          </cell>
          <cell r="F843" t="e">
            <v>#N/A</v>
          </cell>
          <cell r="G843" t="e">
            <v>#N/A</v>
          </cell>
          <cell r="H843">
            <v>22500.239999999998</v>
          </cell>
        </row>
        <row r="844">
          <cell r="A844" t="str">
            <v>QCNBAG02533</v>
          </cell>
          <cell r="B844" t="str">
            <v>Laptops</v>
          </cell>
          <cell r="C844" t="str">
            <v>EB Category/Laptops/Refurbished Laptops</v>
          </cell>
          <cell r="D844" t="str">
            <v>Refurbished Dell Latitude 5580 (Core I5 6Th Gen/8GB/256GB SSD/Webcam/15.6'' Touch/DOS)</v>
          </cell>
          <cell r="E844">
            <v>0</v>
          </cell>
          <cell r="F844" t="e">
            <v>#N/A</v>
          </cell>
          <cell r="G844" t="e">
            <v>#N/A</v>
          </cell>
          <cell r="H844">
            <v>23499.699999999997</v>
          </cell>
        </row>
        <row r="845">
          <cell r="A845" t="str">
            <v>QCNBAG02553</v>
          </cell>
          <cell r="B845" t="str">
            <v>Laptops</v>
          </cell>
          <cell r="C845" t="str">
            <v>EB Category/Laptops/Refurbished Laptops</v>
          </cell>
          <cell r="D845" t="str">
            <v>Refurbished Dell Latitude E5250 (Core I5 4Th Gen/8GB/500GB/Webcam/12.5''/DOS)</v>
          </cell>
          <cell r="E845">
            <v>0</v>
          </cell>
          <cell r="F845" t="e">
            <v>#N/A</v>
          </cell>
          <cell r="G845" t="e">
            <v>#N/A</v>
          </cell>
          <cell r="H845">
            <v>13500.38</v>
          </cell>
        </row>
        <row r="846">
          <cell r="A846" t="str">
            <v>QCNBAG02545</v>
          </cell>
          <cell r="B846" t="str">
            <v>Laptops</v>
          </cell>
          <cell r="C846" t="str">
            <v>EB Category/Laptops/Refurbished Laptops</v>
          </cell>
          <cell r="D846" t="str">
            <v>Refurbished Dell Latitude E5440 (Core I3 4Th Gen/8GB/320GB/Webcam/14''/DOS )</v>
          </cell>
          <cell r="E846">
            <v>0</v>
          </cell>
          <cell r="F846" t="e">
            <v>#N/A</v>
          </cell>
          <cell r="G846" t="e">
            <v>#N/A</v>
          </cell>
          <cell r="H846">
            <v>11999.42</v>
          </cell>
        </row>
        <row r="847">
          <cell r="A847" t="str">
            <v>QCNBAG02552</v>
          </cell>
          <cell r="B847" t="str">
            <v>Laptops</v>
          </cell>
          <cell r="C847" t="str">
            <v>EB Category/Laptops/Refurbished Laptops</v>
          </cell>
          <cell r="D847" t="str">
            <v>Refurbished Dell Latitude E5550 (Core I5 5Th Gen/8GB/256GB SSD/Webcam/15.6''/DOS)</v>
          </cell>
          <cell r="E847">
            <v>0</v>
          </cell>
          <cell r="F847" t="e">
            <v>#N/A</v>
          </cell>
          <cell r="G847" t="e">
            <v>#N/A</v>
          </cell>
          <cell r="H847">
            <v>15999.619999999999</v>
          </cell>
        </row>
        <row r="848">
          <cell r="A848" t="str">
            <v>QCNBAG02540</v>
          </cell>
          <cell r="B848" t="str">
            <v>Laptops</v>
          </cell>
          <cell r="C848" t="str">
            <v>EB Category/Laptops/Refurbished Laptops</v>
          </cell>
          <cell r="D848" t="str">
            <v>Refurbished Lenovo Ideapad Z570 (Core I5 2Nd Gen/4GB/240GB SSD/Webcam/15.6"/DOS)</v>
          </cell>
          <cell r="E848">
            <v>0</v>
          </cell>
          <cell r="F848" t="e">
            <v>#N/A</v>
          </cell>
          <cell r="G848" t="e">
            <v>#N/A</v>
          </cell>
          <cell r="H848">
            <v>13500.38</v>
          </cell>
        </row>
        <row r="849">
          <cell r="A849" t="str">
            <v>QCNBAG02548</v>
          </cell>
          <cell r="B849" t="str">
            <v>Laptops</v>
          </cell>
          <cell r="C849" t="str">
            <v>EB Category/Laptops/Refurbished Laptops</v>
          </cell>
          <cell r="D849" t="str">
            <v>Refurbished Lenovo Thinkpad T470 (Core I5 6Th Gen/8GB/256GB/Webcam/14''/DOS )</v>
          </cell>
          <cell r="E849">
            <v>0</v>
          </cell>
          <cell r="F849" t="e">
            <v>#N/A</v>
          </cell>
          <cell r="G849" t="e">
            <v>#N/A</v>
          </cell>
          <cell r="H849">
            <v>17500.579999999998</v>
          </cell>
        </row>
        <row r="850">
          <cell r="A850" t="str">
            <v>QCNBAG02554</v>
          </cell>
          <cell r="B850" t="str">
            <v>Laptops</v>
          </cell>
          <cell r="C850" t="str">
            <v>EB Category/Laptops/Refurbished Laptops</v>
          </cell>
          <cell r="D850" t="str">
            <v>Refurbished Dell Vostro 1440 (Core I3 1St Gen/4GB/320GB/Webcam/14''/DOS)</v>
          </cell>
          <cell r="E850">
            <v>0</v>
          </cell>
          <cell r="F850" t="e">
            <v>#N/A</v>
          </cell>
          <cell r="G850" t="e">
            <v>#N/A</v>
          </cell>
          <cell r="H850">
            <v>8499.5399999999991</v>
          </cell>
        </row>
        <row r="851">
          <cell r="A851" t="str">
            <v>QCNBAG02544</v>
          </cell>
          <cell r="B851" t="str">
            <v>Laptops</v>
          </cell>
          <cell r="C851" t="str">
            <v>EB Category/Laptops/Refurbished Laptops</v>
          </cell>
          <cell r="D851" t="str">
            <v>Refurbished Dell Latitude 3550 (Core I5 5Th Gen/4GB/500GB/Webcam/15.6''/DOS)</v>
          </cell>
          <cell r="E851">
            <v>1</v>
          </cell>
          <cell r="F851">
            <v>1</v>
          </cell>
          <cell r="G851">
            <v>0</v>
          </cell>
          <cell r="H851">
            <v>15500.48</v>
          </cell>
        </row>
        <row r="852">
          <cell r="A852" t="str">
            <v>QCNBAG02547</v>
          </cell>
          <cell r="B852" t="str">
            <v>Laptops</v>
          </cell>
          <cell r="C852" t="str">
            <v>EB Category/Laptops/Refurbished Laptops</v>
          </cell>
          <cell r="D852" t="str">
            <v>Refurbished HP Elitebook 4440S (Core I5 3Rd/8GB/750GB/Webcam/14''/DOS)</v>
          </cell>
          <cell r="E852">
            <v>0</v>
          </cell>
          <cell r="F852" t="e">
            <v>#N/A</v>
          </cell>
          <cell r="G852" t="e">
            <v>#N/A</v>
          </cell>
          <cell r="H852">
            <v>15000.16</v>
          </cell>
        </row>
        <row r="853">
          <cell r="A853" t="str">
            <v>QCNBAG02550</v>
          </cell>
          <cell r="B853" t="str">
            <v>Laptops</v>
          </cell>
          <cell r="C853" t="str">
            <v>EB Category/Laptops/Refurbished Laptops</v>
          </cell>
          <cell r="D853" t="str">
            <v>Refurbished Lenovo G580 (Core I5 3Rd Gen/4GB/500GB/Webcam/15.6''/DOS)</v>
          </cell>
          <cell r="E853">
            <v>0</v>
          </cell>
          <cell r="F853" t="e">
            <v>#N/A</v>
          </cell>
          <cell r="G853" t="e">
            <v>#N/A</v>
          </cell>
          <cell r="H853">
            <v>15000.16</v>
          </cell>
        </row>
        <row r="854">
          <cell r="A854" t="str">
            <v>QCNBAG02558</v>
          </cell>
          <cell r="B854" t="str">
            <v>Laptops</v>
          </cell>
          <cell r="C854" t="str">
            <v>EB Category/Laptops/Refurbished Laptops</v>
          </cell>
          <cell r="D854" t="str">
            <v>Refurbished Lenovo Thinkpad X260 (Core I5 6Th Gen/8GB/500GB/Webcam/12.5''/DOS)</v>
          </cell>
          <cell r="E854">
            <v>4</v>
          </cell>
          <cell r="F854">
            <v>4</v>
          </cell>
          <cell r="G854">
            <v>0</v>
          </cell>
          <cell r="H854">
            <v>15500.48</v>
          </cell>
        </row>
        <row r="855">
          <cell r="A855" t="str">
            <v>QCNBAG02562</v>
          </cell>
          <cell r="B855" t="str">
            <v>Laptops</v>
          </cell>
          <cell r="C855" t="str">
            <v>EB Category/Laptops/Refurbished Laptops</v>
          </cell>
          <cell r="D855" t="str">
            <v>Refurbished Lenovo Thinkpad L410 (Core 2 DUO 1St Gen/4GB/320GB/Webcam/14''/DOS)</v>
          </cell>
          <cell r="E855">
            <v>2</v>
          </cell>
          <cell r="F855">
            <v>3</v>
          </cell>
          <cell r="G855">
            <v>1</v>
          </cell>
          <cell r="H855">
            <v>7500.08</v>
          </cell>
        </row>
        <row r="856">
          <cell r="A856" t="str">
            <v>QCNBAG02534</v>
          </cell>
          <cell r="B856" t="str">
            <v>Laptops</v>
          </cell>
          <cell r="C856" t="str">
            <v>EB Category/Laptops/Refurbished Laptops</v>
          </cell>
          <cell r="D856" t="str">
            <v>Refurbished Dell Vostro 3446 (Core I5 4Th Gen/8GB/500GB/Webcam/14''/DOS)</v>
          </cell>
          <cell r="E856">
            <v>0</v>
          </cell>
          <cell r="F856" t="e">
            <v>#N/A</v>
          </cell>
          <cell r="G856" t="e">
            <v>#N/A</v>
          </cell>
          <cell r="H856">
            <v>14499.84</v>
          </cell>
        </row>
        <row r="857">
          <cell r="A857" t="str">
            <v>QCNBAG02572</v>
          </cell>
          <cell r="B857" t="str">
            <v>Laptops</v>
          </cell>
          <cell r="C857" t="str">
            <v>EB Category/Laptops/Refurbished Laptops</v>
          </cell>
          <cell r="D857" t="str">
            <v>Refurbished Dell Latitude 7275 (Core M5 6Th Gen/8GB/256GB SSD/No Webcam/12.5'' Touch/DOS)(2-In-1 Convertible)</v>
          </cell>
          <cell r="E857">
            <v>0</v>
          </cell>
          <cell r="F857" t="e">
            <v>#N/A</v>
          </cell>
          <cell r="G857" t="e">
            <v>#N/A</v>
          </cell>
          <cell r="H857">
            <v>19499.5</v>
          </cell>
        </row>
        <row r="858">
          <cell r="A858" t="str">
            <v>QCNBAG02566</v>
          </cell>
          <cell r="B858" t="str">
            <v>Laptops</v>
          </cell>
          <cell r="C858" t="str">
            <v>EB Category/Laptops/Refurbished Laptops</v>
          </cell>
          <cell r="D858" t="str">
            <v>Refurbished Dell Vostro 2420 (Core I3 2Nd Gen/8GB/500GB/Webcam/14''/DOS)</v>
          </cell>
          <cell r="E858">
            <v>0</v>
          </cell>
          <cell r="F858" t="e">
            <v>#N/A</v>
          </cell>
          <cell r="G858" t="e">
            <v>#N/A</v>
          </cell>
          <cell r="H858">
            <v>10000.5</v>
          </cell>
        </row>
        <row r="859">
          <cell r="A859" t="str">
            <v>QCNBAG02541</v>
          </cell>
          <cell r="B859" t="str">
            <v>Laptops</v>
          </cell>
          <cell r="C859" t="str">
            <v>EB Category/Laptops/Refurbished Laptops</v>
          </cell>
          <cell r="D859" t="str">
            <v>Refurbished Lenovo Thinkpad T540P (Core I5 4Th Gen/8GB/256GB SSD/Webcam/15.6''/Win-10 Home)</v>
          </cell>
          <cell r="E859">
            <v>0</v>
          </cell>
          <cell r="F859" t="e">
            <v>#N/A</v>
          </cell>
          <cell r="G859" t="e">
            <v>#N/A</v>
          </cell>
          <cell r="H859">
            <v>17500.579999999998</v>
          </cell>
        </row>
        <row r="860">
          <cell r="A860" t="str">
            <v>QCNBAG02532</v>
          </cell>
          <cell r="B860" t="str">
            <v>Laptops</v>
          </cell>
          <cell r="C860" t="str">
            <v>EB Category/Laptops/Refurbished Laptops</v>
          </cell>
          <cell r="D860" t="str">
            <v>Refurbished Dell Latitude 3450 (Core I5 5Th Gen/8GB/320GB/Webcam/14''/DOS)</v>
          </cell>
          <cell r="E860">
            <v>0</v>
          </cell>
          <cell r="F860" t="e">
            <v>#N/A</v>
          </cell>
          <cell r="G860" t="e">
            <v>#N/A</v>
          </cell>
          <cell r="H860">
            <v>15999.619999999999</v>
          </cell>
        </row>
        <row r="861">
          <cell r="A861" t="str">
            <v>QCNBAG02535</v>
          </cell>
          <cell r="B861" t="str">
            <v>Laptops</v>
          </cell>
          <cell r="C861" t="str">
            <v>EB Category/Laptops/Refurbished Laptops</v>
          </cell>
          <cell r="D861" t="str">
            <v>Refurbished HP Elitebook 745 G2 (AMD A10 Pro 7350B/8GB/500GB/Webcam/14''/DOS)</v>
          </cell>
          <cell r="E861">
            <v>0</v>
          </cell>
          <cell r="F861" t="e">
            <v>#N/A</v>
          </cell>
          <cell r="G861" t="e">
            <v>#N/A</v>
          </cell>
          <cell r="H861">
            <v>15000.16</v>
          </cell>
        </row>
        <row r="862">
          <cell r="A862" t="str">
            <v>QCNBAG02555</v>
          </cell>
          <cell r="B862" t="str">
            <v>Laptops</v>
          </cell>
          <cell r="C862" t="str">
            <v>EB Category/Laptops/Refurbished Laptops</v>
          </cell>
          <cell r="D862" t="str">
            <v>Refurbished HP 240 G3 (Core I5 5Th/8GB/500GB/Webcam/14''/DOS)</v>
          </cell>
          <cell r="E862">
            <v>0</v>
          </cell>
          <cell r="F862" t="e">
            <v>#N/A</v>
          </cell>
          <cell r="G862" t="e">
            <v>#N/A</v>
          </cell>
          <cell r="H862">
            <v>15999.619999999999</v>
          </cell>
        </row>
        <row r="863">
          <cell r="A863" t="str">
            <v>QCNBAG02559</v>
          </cell>
          <cell r="B863" t="str">
            <v>Laptops</v>
          </cell>
          <cell r="C863" t="str">
            <v>EB Category/Laptops/Refurbished Laptops</v>
          </cell>
          <cell r="D863" t="str">
            <v>Refurbished Toshiba Satellite U405 (Core 2 DUO 1St Gen/4GB/320GB/Webcam/14''/DOS)</v>
          </cell>
          <cell r="E863">
            <v>0</v>
          </cell>
          <cell r="F863" t="e">
            <v>#N/A</v>
          </cell>
          <cell r="G863" t="e">
            <v>#N/A</v>
          </cell>
          <cell r="H863">
            <v>7500.08</v>
          </cell>
        </row>
        <row r="864">
          <cell r="A864" t="str">
            <v>QCNBAG02561</v>
          </cell>
          <cell r="B864" t="str">
            <v>Laptops</v>
          </cell>
          <cell r="C864" t="str">
            <v>EB Category/Laptops/Refurbished Laptops</v>
          </cell>
          <cell r="D864" t="str">
            <v>Refurbished Dell Inspiron 5459 (Core I5 6Th Gen/8GB/1TB/Webcam/14''/DOS)</v>
          </cell>
          <cell r="E864">
            <v>0</v>
          </cell>
          <cell r="F864" t="e">
            <v>#N/A</v>
          </cell>
          <cell r="G864" t="e">
            <v>#N/A</v>
          </cell>
          <cell r="H864">
            <v>21499.599999999999</v>
          </cell>
        </row>
        <row r="865">
          <cell r="A865" t="str">
            <v>QCNBAG02565</v>
          </cell>
          <cell r="B865" t="str">
            <v>Laptops</v>
          </cell>
          <cell r="C865" t="str">
            <v>EB Category/Laptops/Refurbished Laptops</v>
          </cell>
          <cell r="D865" t="str">
            <v>Refurbished Lenovo Thinkpad L412 (Core I3 1St Gen/4GB/320GB/Webcam/14''/DOS)</v>
          </cell>
          <cell r="E865">
            <v>3</v>
          </cell>
          <cell r="F865">
            <v>3</v>
          </cell>
          <cell r="G865">
            <v>0</v>
          </cell>
          <cell r="H865">
            <v>8000.4</v>
          </cell>
        </row>
        <row r="866">
          <cell r="A866" t="str">
            <v>QCDTAG00632</v>
          </cell>
          <cell r="B866" t="str">
            <v>AIO &amp; Desktop</v>
          </cell>
          <cell r="C866" t="str">
            <v>EB Category/Desktops/Refurbished Desktops</v>
          </cell>
          <cell r="D866" t="str">
            <v>Lenovo All In One C200Â 19" Screen (Atom/2GB/320GB/DOS)</v>
          </cell>
          <cell r="E866">
            <v>0</v>
          </cell>
          <cell r="F866" t="e">
            <v>#N/A</v>
          </cell>
          <cell r="G866" t="e">
            <v>#N/A</v>
          </cell>
          <cell r="H866">
            <v>4999.66</v>
          </cell>
        </row>
        <row r="867">
          <cell r="A867" t="str">
            <v>QCDTAG00634</v>
          </cell>
          <cell r="B867" t="str">
            <v>AIO &amp; Desktop</v>
          </cell>
          <cell r="C867" t="str">
            <v>EB Category/Desktops/Refurbished Desktops</v>
          </cell>
          <cell r="D867" t="str">
            <v>Lenovo All In One Edge 62Z 19" Screen ( Core I3/3Rd Gen/4GB/500GB/Camera/DOS)</v>
          </cell>
          <cell r="E867">
            <v>0</v>
          </cell>
          <cell r="F867" t="e">
            <v>#N/A</v>
          </cell>
          <cell r="G867" t="e">
            <v>#N/A</v>
          </cell>
          <cell r="H867">
            <v>11999.42</v>
          </cell>
        </row>
        <row r="868">
          <cell r="A868" t="str">
            <v>QCDTAG00669</v>
          </cell>
          <cell r="B868" t="str">
            <v>AIO &amp; Desktop</v>
          </cell>
          <cell r="C868" t="str">
            <v>EB Category/Desktops/Refurbished Desktops</v>
          </cell>
          <cell r="D868" t="str">
            <v>Lenovo Thinkcentre M900 SFF (Core I5 6Th Gen/8GB/512GB SSD/DOS)</v>
          </cell>
          <cell r="E868">
            <v>0</v>
          </cell>
          <cell r="F868" t="e">
            <v>#N/A</v>
          </cell>
          <cell r="G868" t="e">
            <v>#N/A</v>
          </cell>
          <cell r="H868">
            <v>15000.16</v>
          </cell>
        </row>
        <row r="869">
          <cell r="A869" t="str">
            <v>QCDTAG00578</v>
          </cell>
          <cell r="B869" t="str">
            <v>AIO &amp; Desktop</v>
          </cell>
          <cell r="C869" t="str">
            <v>EB Category/Desktops/Refurbished Desktops</v>
          </cell>
          <cell r="D869" t="str">
            <v>Lenovo Thinkcentre M900 USFF (Core I5 6Th Gen/8GB/256GB SSD/DOS)</v>
          </cell>
          <cell r="E869">
            <v>0</v>
          </cell>
          <cell r="F869" t="e">
            <v>#N/A</v>
          </cell>
          <cell r="G869" t="e">
            <v>#N/A</v>
          </cell>
          <cell r="H869">
            <v>12499.74</v>
          </cell>
        </row>
        <row r="870">
          <cell r="A870" t="str">
            <v>QCDTAG00432</v>
          </cell>
          <cell r="B870" t="str">
            <v>AIO &amp; Desktop</v>
          </cell>
          <cell r="C870" t="str">
            <v>EB Category/Desktops/Refurbished Desktops</v>
          </cell>
          <cell r="D870" t="str">
            <v>Refurbished Assembled Desktop MT (Core I5 3RD Gen/4GB/320GB/DOS)</v>
          </cell>
          <cell r="E870">
            <v>1</v>
          </cell>
          <cell r="F870">
            <v>1</v>
          </cell>
          <cell r="G870">
            <v>0</v>
          </cell>
          <cell r="H870">
            <v>8999.8599999999988</v>
          </cell>
        </row>
        <row r="871">
          <cell r="A871" t="str">
            <v>QCDTAG00609</v>
          </cell>
          <cell r="B871" t="str">
            <v>AIO &amp; Desktop</v>
          </cell>
          <cell r="C871" t="str">
            <v>EB Category/Desktops/Refurbished Desktops</v>
          </cell>
          <cell r="D871" t="str">
            <v>Refurbished Assembled Desktop MT (Core I5 3Rd Gen/4GB/500GB/DOS)</v>
          </cell>
          <cell r="E871">
            <v>2</v>
          </cell>
          <cell r="F871">
            <v>2</v>
          </cell>
          <cell r="G871">
            <v>0</v>
          </cell>
          <cell r="H871">
            <v>8499.5399999999991</v>
          </cell>
        </row>
        <row r="872">
          <cell r="A872" t="str">
            <v>QCDTAG00608</v>
          </cell>
          <cell r="B872" t="str">
            <v>AIO &amp; Desktop</v>
          </cell>
          <cell r="C872" t="str">
            <v>EB Category/Desktops/Refurbished Desktops</v>
          </cell>
          <cell r="D872" t="str">
            <v>Refurbished Assembled Desktop MT (Core I5 4Th Gen/4GB/500GB/DOS)</v>
          </cell>
          <cell r="E872">
            <v>3</v>
          </cell>
          <cell r="F872">
            <v>3</v>
          </cell>
          <cell r="G872">
            <v>0</v>
          </cell>
          <cell r="H872">
            <v>9500.18</v>
          </cell>
        </row>
        <row r="873">
          <cell r="A873" t="str">
            <v>QCDTAG00711</v>
          </cell>
          <cell r="B873" t="str">
            <v>AIO &amp; Desktop</v>
          </cell>
          <cell r="C873" t="str">
            <v>EB Category/Desktops/Refurbished Desktops</v>
          </cell>
          <cell r="D873" t="str">
            <v>Refurbished Assembled Desktop MT (Core I5 7Th Gen/8GB/1TB/DOS)</v>
          </cell>
          <cell r="E873">
            <v>2</v>
          </cell>
          <cell r="F873">
            <v>2</v>
          </cell>
          <cell r="G873">
            <v>0</v>
          </cell>
          <cell r="H873">
            <v>16499.939999999999</v>
          </cell>
        </row>
        <row r="874">
          <cell r="A874" t="str">
            <v>Z263504SIN8-1</v>
          </cell>
          <cell r="B874" t="str">
            <v>AIO &amp; Desktop</v>
          </cell>
          <cell r="C874" t="str">
            <v>EB Category/Desktops/Refurbished Desktops</v>
          </cell>
          <cell r="D874" t="str">
            <v>Refurbished Dell Ins 3250 DT (Core i3 6Th Gen/4GB/1TB/INT/Win 10)</v>
          </cell>
          <cell r="E874">
            <v>0</v>
          </cell>
          <cell r="F874" t="e">
            <v>#N/A</v>
          </cell>
          <cell r="G874" t="e">
            <v>#N/A</v>
          </cell>
          <cell r="H874">
            <v>15000.16</v>
          </cell>
        </row>
        <row r="875">
          <cell r="A875" t="str">
            <v>QCDTAG00670</v>
          </cell>
          <cell r="B875" t="str">
            <v>AIO &amp; Desktop</v>
          </cell>
          <cell r="C875" t="str">
            <v>EB Category/Desktops/Refurbished Desktops</v>
          </cell>
          <cell r="D875" t="str">
            <v>Refurbished Dell Optiplex 3011 AIO (Core I3 3Rd Gen/4GB/500GB/Webcam/20"/DOS)</v>
          </cell>
          <cell r="E875">
            <v>0</v>
          </cell>
          <cell r="F875" t="e">
            <v>#N/A</v>
          </cell>
          <cell r="G875" t="e">
            <v>#N/A</v>
          </cell>
          <cell r="H875">
            <v>13000.06</v>
          </cell>
        </row>
        <row r="876">
          <cell r="A876" t="str">
            <v>QCDTAG00673</v>
          </cell>
          <cell r="B876" t="str">
            <v>AIO &amp; Desktop</v>
          </cell>
          <cell r="C876" t="str">
            <v>EB Category/Desktops/Refurbished Desktops</v>
          </cell>
          <cell r="D876" t="str">
            <v>Refurbished Dell Optiplex 3020 Mini PC (Core I5 4Th Gen/4GB/500GB/DOS)</v>
          </cell>
          <cell r="E876">
            <v>0</v>
          </cell>
          <cell r="F876" t="e">
            <v>#N/A</v>
          </cell>
          <cell r="G876" t="e">
            <v>#N/A</v>
          </cell>
          <cell r="H876">
            <v>8000.4</v>
          </cell>
        </row>
        <row r="877">
          <cell r="A877" t="str">
            <v>QCDTAG00196</v>
          </cell>
          <cell r="B877" t="str">
            <v>AIO &amp; Desktop</v>
          </cell>
          <cell r="C877" t="str">
            <v>EB Category/Desktops/Refurbished Desktops</v>
          </cell>
          <cell r="D877" t="str">
            <v>Refurbished Dell Optiplex 3020 MT (Core I5 4Th Gen/4GB/500GB/DOS)</v>
          </cell>
          <cell r="E877">
            <v>0</v>
          </cell>
          <cell r="F877" t="e">
            <v>#N/A</v>
          </cell>
          <cell r="G877" t="e">
            <v>#N/A</v>
          </cell>
          <cell r="H877">
            <v>8999.8599999999988</v>
          </cell>
        </row>
        <row r="878">
          <cell r="A878" t="str">
            <v>QCDTAG00704</v>
          </cell>
          <cell r="B878" t="str">
            <v>AIO &amp; Desktop</v>
          </cell>
          <cell r="C878" t="str">
            <v>EB Category/Desktops/Refurbished Desktops</v>
          </cell>
          <cell r="D878" t="str">
            <v>Refurbished Dell Optiplex 5040 SFF (Core I5 6Th Gen/8GB/256GB SSD/DOS)</v>
          </cell>
          <cell r="E878">
            <v>0</v>
          </cell>
          <cell r="F878" t="e">
            <v>#N/A</v>
          </cell>
          <cell r="G878" t="e">
            <v>#N/A</v>
          </cell>
          <cell r="H878">
            <v>14300.42</v>
          </cell>
        </row>
        <row r="879">
          <cell r="A879" t="str">
            <v>QCDTAG00698</v>
          </cell>
          <cell r="B879" t="str">
            <v>AIO &amp; Desktop</v>
          </cell>
          <cell r="C879" t="str">
            <v>EB Category/Desktops/Refurbished Desktops</v>
          </cell>
          <cell r="D879" t="str">
            <v>Refurbished Dell Optiplex 7010 SFF (Core I5 3Rd Gen/8GB/250GB SSD/DOS)</v>
          </cell>
          <cell r="E879">
            <v>1</v>
          </cell>
          <cell r="F879">
            <v>1</v>
          </cell>
          <cell r="G879">
            <v>0</v>
          </cell>
          <cell r="H879">
            <v>8499.5399999999991</v>
          </cell>
        </row>
        <row r="880">
          <cell r="A880" t="str">
            <v>QCDTAG00697</v>
          </cell>
          <cell r="B880" t="str">
            <v>AIO &amp; Desktop</v>
          </cell>
          <cell r="C880" t="str">
            <v>EB Category/Desktops/Refurbished Desktops</v>
          </cell>
          <cell r="D880" t="str">
            <v>Refurbished Dell Optiplex 7020 SFF (Core I5 4Th Gen/8GB/250GB SSD/DOS)</v>
          </cell>
          <cell r="E880">
            <v>0</v>
          </cell>
          <cell r="F880" t="e">
            <v>#N/A</v>
          </cell>
          <cell r="G880" t="e">
            <v>#N/A</v>
          </cell>
          <cell r="H880">
            <v>10499.64</v>
          </cell>
        </row>
        <row r="881">
          <cell r="A881" t="str">
            <v>QCDTAG00699</v>
          </cell>
          <cell r="B881" t="str">
            <v>AIO &amp; Desktop</v>
          </cell>
          <cell r="C881" t="str">
            <v>EB Category/Desktops/Refurbished Desktops</v>
          </cell>
          <cell r="D881" t="str">
            <v>Refurbished Dell Optiplex 7020 SFF (Core I5 4Th Gen/8GB/256GB SSD/DOS)</v>
          </cell>
          <cell r="E881">
            <v>0</v>
          </cell>
          <cell r="F881" t="e">
            <v>#N/A</v>
          </cell>
          <cell r="G881" t="e">
            <v>#N/A</v>
          </cell>
          <cell r="H881">
            <v>10499.64</v>
          </cell>
        </row>
        <row r="882">
          <cell r="A882" t="str">
            <v>QCDTAG00457</v>
          </cell>
          <cell r="B882" t="str">
            <v>AIO &amp; Desktop</v>
          </cell>
          <cell r="C882" t="str">
            <v>EB Category/Desktops/Refurbished Desktops</v>
          </cell>
          <cell r="D882" t="str">
            <v>Refurbished Dell Optiplex 9020 SFF (Core I3 4Th Gen/4GB/500GB/DOS)</v>
          </cell>
          <cell r="E882">
            <v>0</v>
          </cell>
          <cell r="F882" t="e">
            <v>#N/A</v>
          </cell>
          <cell r="G882" t="e">
            <v>#N/A</v>
          </cell>
          <cell r="H882">
            <v>8000.4</v>
          </cell>
        </row>
        <row r="883">
          <cell r="A883" t="str">
            <v>QCDTAG00686</v>
          </cell>
          <cell r="B883" t="str">
            <v>AIO &amp; Desktop</v>
          </cell>
          <cell r="C883" t="str">
            <v>EB Category/Desktops/Refurbished Desktops</v>
          </cell>
          <cell r="D883" t="str">
            <v>Refurbished Dell Vostro 3902 (Core I3 4Th Gen/4GB/500GB/DOS)</v>
          </cell>
          <cell r="E883">
            <v>0</v>
          </cell>
          <cell r="F883" t="e">
            <v>#N/A</v>
          </cell>
          <cell r="G883" t="e">
            <v>#N/A</v>
          </cell>
          <cell r="H883">
            <v>6499.44</v>
          </cell>
        </row>
        <row r="884">
          <cell r="A884" t="str">
            <v>QCDTAG00661</v>
          </cell>
          <cell r="B884" t="str">
            <v>AIO &amp; Desktop</v>
          </cell>
          <cell r="C884" t="str">
            <v>EB Category/Desktops/Refurbished Desktops</v>
          </cell>
          <cell r="D884" t="str">
            <v>Refurbished HP Compaq Pro 6300 MT (Core I3 3Rd Gen/4GB/500GB/DOS)</v>
          </cell>
          <cell r="E884">
            <v>0</v>
          </cell>
          <cell r="F884" t="e">
            <v>#N/A</v>
          </cell>
          <cell r="G884" t="e">
            <v>#N/A</v>
          </cell>
          <cell r="H884">
            <v>7500.08</v>
          </cell>
        </row>
        <row r="885">
          <cell r="A885" t="str">
            <v>QCDTAG00648</v>
          </cell>
          <cell r="B885" t="str">
            <v>AIO &amp; Desktop</v>
          </cell>
          <cell r="C885" t="str">
            <v>EB Category/Desktops/Refurbished Desktops</v>
          </cell>
          <cell r="D885" t="str">
            <v>Refurbished HP Elitedesk 705 G1 Mini (AMD-A8Â Pro 7600B/4GB/500GB/DOS)</v>
          </cell>
          <cell r="E885">
            <v>7</v>
          </cell>
          <cell r="F885">
            <v>7</v>
          </cell>
          <cell r="G885">
            <v>0</v>
          </cell>
          <cell r="H885">
            <v>4999.66</v>
          </cell>
        </row>
        <row r="886">
          <cell r="A886" t="str">
            <v>QCDTAG00629</v>
          </cell>
          <cell r="B886" t="str">
            <v>AIO &amp; Desktop</v>
          </cell>
          <cell r="C886" t="str">
            <v>EB Category/Desktops/Refurbished Desktops,EB Category/Trending Deals</v>
          </cell>
          <cell r="D886" t="str">
            <v>Refurbished HP Elitedesk 705 G2 Mini (AMD-A8 8600B/4GB/500GB/DOS)</v>
          </cell>
          <cell r="E886">
            <v>2</v>
          </cell>
          <cell r="F886">
            <v>3</v>
          </cell>
          <cell r="G886">
            <v>1</v>
          </cell>
          <cell r="H886">
            <v>5499.98</v>
          </cell>
        </row>
        <row r="887">
          <cell r="A887" t="str">
            <v>QCDTAG00562</v>
          </cell>
          <cell r="B887" t="str">
            <v>AIO &amp; Desktop</v>
          </cell>
          <cell r="C887" t="str">
            <v>EB Category/Desktops/Refurbished Desktops</v>
          </cell>
          <cell r="D887" t="str">
            <v>Refurbished HP Elitedesk 800 G2 SFF (Core I5 6Th Gen/8GB/500GB/DOS)</v>
          </cell>
          <cell r="E887">
            <v>0</v>
          </cell>
          <cell r="F887">
            <v>2</v>
          </cell>
          <cell r="G887">
            <v>2</v>
          </cell>
          <cell r="H887">
            <v>12499.74</v>
          </cell>
        </row>
        <row r="888">
          <cell r="A888" t="str">
            <v>QCDTAG00666</v>
          </cell>
          <cell r="B888" t="str">
            <v>AIO &amp; Desktop</v>
          </cell>
          <cell r="C888" t="str">
            <v>EB Category/Desktops/Refurbished Desktops</v>
          </cell>
          <cell r="D888" t="str">
            <v>Refurbished HP Elitedesk 800 G2 USFF (Core I5 6Th Gen/8GB/500GB/DOS)</v>
          </cell>
          <cell r="E888">
            <v>2</v>
          </cell>
          <cell r="F888">
            <v>2</v>
          </cell>
          <cell r="G888">
            <v>0</v>
          </cell>
          <cell r="H888">
            <v>11999.42</v>
          </cell>
        </row>
        <row r="889">
          <cell r="A889" t="str">
            <v>QCDTAG00667</v>
          </cell>
          <cell r="B889" t="str">
            <v>AIO &amp; Desktop</v>
          </cell>
          <cell r="C889" t="str">
            <v>EB Category/Desktops/Refurbished Desktops</v>
          </cell>
          <cell r="D889" t="str">
            <v>Refurbished HP Elitedesk 800 G2 USFF (Core I5 6Th Gen/8GB/No HDD/DOS)</v>
          </cell>
          <cell r="E889">
            <v>0</v>
          </cell>
          <cell r="F889" t="e">
            <v>#N/A</v>
          </cell>
          <cell r="G889" t="e">
            <v>#N/A</v>
          </cell>
          <cell r="H889">
            <v>9500.18</v>
          </cell>
        </row>
        <row r="890">
          <cell r="A890" t="str">
            <v>QCDTAG00575</v>
          </cell>
          <cell r="B890" t="str">
            <v>AIO &amp; Desktop</v>
          </cell>
          <cell r="C890" t="str">
            <v>EB Category/Desktops/Refurbished Desktops</v>
          </cell>
          <cell r="D890" t="str">
            <v>Refurbished HP Elitedesk 800 G3 USFF (Core I5 6Th Gen/8GB/256GB SSD/DOS)</v>
          </cell>
          <cell r="E890">
            <v>0</v>
          </cell>
          <cell r="F890" t="e">
            <v>#N/A</v>
          </cell>
          <cell r="G890" t="e">
            <v>#N/A</v>
          </cell>
          <cell r="H890">
            <v>12300.32</v>
          </cell>
        </row>
        <row r="891">
          <cell r="A891" t="str">
            <v>QCDTAG00583</v>
          </cell>
          <cell r="B891" t="str">
            <v>AIO &amp; Desktop</v>
          </cell>
          <cell r="C891" t="str">
            <v>EB Category/Desktops/Refurbished Desktops</v>
          </cell>
          <cell r="D891" t="str">
            <v>Refurbished HP Elitedesk 800 G3 USFF (Core I5 7Th Gen/8GB/256GB SSD/DOS)</v>
          </cell>
          <cell r="E891">
            <v>0</v>
          </cell>
          <cell r="F891" t="e">
            <v>#N/A</v>
          </cell>
          <cell r="G891" t="e">
            <v>#N/A</v>
          </cell>
          <cell r="H891">
            <v>15000.16</v>
          </cell>
        </row>
        <row r="892">
          <cell r="A892" t="str">
            <v>QCDTAG00581</v>
          </cell>
          <cell r="B892" t="str">
            <v>AIO &amp; Desktop</v>
          </cell>
          <cell r="C892" t="str">
            <v>EB Category/Desktops/Refurbished Desktops</v>
          </cell>
          <cell r="D892" t="str">
            <v>Refurbished HP Elitedesk 800 G4 USFF (Core I5 8Th Gen/16GB/256GB SSD/DOS)</v>
          </cell>
          <cell r="E892">
            <v>0</v>
          </cell>
          <cell r="F892" t="e">
            <v>#N/A</v>
          </cell>
          <cell r="G892" t="e">
            <v>#N/A</v>
          </cell>
          <cell r="H892">
            <v>21499.599999999999</v>
          </cell>
        </row>
        <row r="893">
          <cell r="A893" t="str">
            <v>QCDTAG00585</v>
          </cell>
          <cell r="B893" t="str">
            <v>AIO &amp; Desktop</v>
          </cell>
          <cell r="C893" t="str">
            <v>EB Category/Desktops/Refurbished Desktops</v>
          </cell>
          <cell r="D893" t="str">
            <v>Refurbished HP Elitedesk 800 G4 USFF (Core I5 8Th Gen/8GB/256GB SSD/DOS)</v>
          </cell>
          <cell r="E893">
            <v>0</v>
          </cell>
          <cell r="F893" t="e">
            <v>#N/A</v>
          </cell>
          <cell r="G893" t="e">
            <v>#N/A</v>
          </cell>
          <cell r="H893">
            <v>19000.36</v>
          </cell>
        </row>
        <row r="894">
          <cell r="A894" t="str">
            <v>QCDTAG00675</v>
          </cell>
          <cell r="B894" t="str">
            <v>AIO &amp; Desktop</v>
          </cell>
          <cell r="C894" t="str">
            <v>EB Category/Desktops/Refurbished Desktops</v>
          </cell>
          <cell r="D894" t="str">
            <v>Refurbished HP Prodesk 400 G2 Mini (Core I3 6Th Gen/4GB/500GB/DOS)</v>
          </cell>
          <cell r="E894">
            <v>0</v>
          </cell>
          <cell r="F894" t="e">
            <v>#N/A</v>
          </cell>
          <cell r="G894" t="e">
            <v>#N/A</v>
          </cell>
          <cell r="H894">
            <v>10000.5</v>
          </cell>
        </row>
        <row r="895">
          <cell r="A895" t="str">
            <v>QCDTAG00626</v>
          </cell>
          <cell r="B895" t="str">
            <v>AIO &amp; Desktop</v>
          </cell>
          <cell r="C895" t="str">
            <v>EB Category/Desktops/Refurbished Desktops</v>
          </cell>
          <cell r="D895" t="str">
            <v>Refurbished HP Prodesk 400 G3 Mini (Core I3 6Th Gen/4GB/500GB/DOS)</v>
          </cell>
          <cell r="E895">
            <v>0</v>
          </cell>
          <cell r="F895" t="e">
            <v>#N/A</v>
          </cell>
          <cell r="G895" t="e">
            <v>#N/A</v>
          </cell>
          <cell r="H895">
            <v>8999.8599999999988</v>
          </cell>
        </row>
        <row r="896">
          <cell r="A896" t="str">
            <v>QCDTAG00680</v>
          </cell>
          <cell r="B896" t="str">
            <v>AIO &amp; Desktop</v>
          </cell>
          <cell r="C896" t="str">
            <v>EB Category/Desktops/Refurbished Desktops</v>
          </cell>
          <cell r="D896" t="str">
            <v>Refurbished HP Prodesk 400 G3 SFF (Core I5 6Th Gen/8GB/256GB SSD/DOS)</v>
          </cell>
          <cell r="E896">
            <v>0</v>
          </cell>
          <cell r="F896" t="e">
            <v>#N/A</v>
          </cell>
          <cell r="G896" t="e">
            <v>#N/A</v>
          </cell>
          <cell r="H896">
            <v>14300.42</v>
          </cell>
        </row>
        <row r="897">
          <cell r="A897" t="str">
            <v>QCDTAG00664</v>
          </cell>
          <cell r="B897" t="str">
            <v>AIO &amp; Desktop</v>
          </cell>
          <cell r="C897" t="str">
            <v>EB Category/Desktops/Refurbished Desktops</v>
          </cell>
          <cell r="D897" t="str">
            <v>Refurbished HP Prodesk 400 G4 Mini (Core I3 8Th Gen/8GB/500GB/DOS)</v>
          </cell>
          <cell r="E897">
            <v>0</v>
          </cell>
          <cell r="F897" t="e">
            <v>#N/A</v>
          </cell>
          <cell r="G897" t="e">
            <v>#N/A</v>
          </cell>
          <cell r="H897">
            <v>13999.519999999999</v>
          </cell>
        </row>
        <row r="898">
          <cell r="A898" t="str">
            <v>QCDTAG00627</v>
          </cell>
          <cell r="B898" t="str">
            <v>AIO &amp; Desktop</v>
          </cell>
          <cell r="C898" t="str">
            <v>EB Category/Desktops/Refurbished Desktops</v>
          </cell>
          <cell r="D898" t="str">
            <v>Refurbished HP Prodesk 400 G4 Mini (Core I5 8Th Gen/4GB/500GB/DOS)</v>
          </cell>
          <cell r="E898">
            <v>0</v>
          </cell>
          <cell r="F898" t="e">
            <v>#N/A</v>
          </cell>
          <cell r="G898" t="e">
            <v>#N/A</v>
          </cell>
          <cell r="H898">
            <v>19000.36</v>
          </cell>
        </row>
        <row r="899">
          <cell r="A899" t="str">
            <v>QCDTAG00646</v>
          </cell>
          <cell r="B899" t="str">
            <v>AIO &amp; Desktop</v>
          </cell>
          <cell r="C899" t="str">
            <v>EB Category/Desktops/Refurbished Desktops</v>
          </cell>
          <cell r="D899" t="str">
            <v>Refurbished HP Prodesk 400 G4 SFF (Core I5 6Th Gen/8GB/256GB SSD/DOS)</v>
          </cell>
          <cell r="E899">
            <v>0</v>
          </cell>
          <cell r="F899" t="e">
            <v>#N/A</v>
          </cell>
          <cell r="G899" t="e">
            <v>#N/A</v>
          </cell>
          <cell r="H899">
            <v>13500.38</v>
          </cell>
        </row>
        <row r="900">
          <cell r="A900" t="str">
            <v>QCDTAG00701</v>
          </cell>
          <cell r="B900" t="str">
            <v>AIO &amp; Desktop</v>
          </cell>
          <cell r="C900" t="str">
            <v>EB Category/Desktops/Refurbished Desktops</v>
          </cell>
          <cell r="D900" t="str">
            <v>Refurbished HP Prodesk 400 G4 SFF (Core I5 6Th Gen/8GB/512GB SSD/DOS)</v>
          </cell>
          <cell r="E900">
            <v>0</v>
          </cell>
          <cell r="F900" t="e">
            <v>#N/A</v>
          </cell>
          <cell r="G900" t="e">
            <v>#N/A</v>
          </cell>
          <cell r="H900">
            <v>15299.88</v>
          </cell>
        </row>
        <row r="901">
          <cell r="A901" t="str">
            <v>QCDTAG00652</v>
          </cell>
          <cell r="B901" t="str">
            <v>AIO &amp; Desktop</v>
          </cell>
          <cell r="C901" t="str">
            <v>EB Category/Desktops/Refurbished Desktops</v>
          </cell>
          <cell r="D901" t="str">
            <v>Refurbished HP Prodesk 400 G5 Mini (Core I3 9Th Gen/8GB/500GB/DOS)</v>
          </cell>
          <cell r="E901">
            <v>0</v>
          </cell>
          <cell r="F901" t="e">
            <v>#N/A</v>
          </cell>
          <cell r="G901" t="e">
            <v>#N/A</v>
          </cell>
          <cell r="H901">
            <v>15599.599999999999</v>
          </cell>
        </row>
        <row r="902">
          <cell r="A902" t="str">
            <v>QCDTAG00649</v>
          </cell>
          <cell r="B902" t="str">
            <v>AIO &amp; Desktop</v>
          </cell>
          <cell r="C902" t="str">
            <v>EB Category/Desktops/Refurbished Desktops</v>
          </cell>
          <cell r="D902" t="str">
            <v>Refurbished HP Prodesk 600 G2 USFF (Core I5 6Th Gen/8GB/500GB/DOS)</v>
          </cell>
          <cell r="E902">
            <v>0</v>
          </cell>
          <cell r="F902" t="e">
            <v>#N/A</v>
          </cell>
          <cell r="G902" t="e">
            <v>#N/A</v>
          </cell>
          <cell r="H902">
            <v>10999.96</v>
          </cell>
        </row>
        <row r="903">
          <cell r="A903" t="str">
            <v>QCDTAG00533</v>
          </cell>
          <cell r="B903" t="str">
            <v>AIO &amp; Desktop</v>
          </cell>
          <cell r="C903" t="str">
            <v>EB Category/Desktops/Refurbished Desktops</v>
          </cell>
          <cell r="D903" t="str">
            <v>Refurbished HP Prodesk 600 G3 Mini PC (Core I3 7Th Gen/4GB/500GB/DOS)</v>
          </cell>
          <cell r="E903">
            <v>0</v>
          </cell>
          <cell r="F903" t="e">
            <v>#N/A</v>
          </cell>
          <cell r="G903" t="e">
            <v>#N/A</v>
          </cell>
          <cell r="H903">
            <v>10499.64</v>
          </cell>
        </row>
        <row r="904">
          <cell r="A904" t="str">
            <v>QCDTAG00681</v>
          </cell>
          <cell r="B904" t="str">
            <v>AIO &amp; Desktop</v>
          </cell>
          <cell r="C904" t="str">
            <v>EB Category/Desktops/Refurbished Desktops</v>
          </cell>
          <cell r="D904" t="str">
            <v>REFURBISHED HP PRODESK 600 G3 SFF (CORE I5 6TH GEN/8GB/256GB SSD/DOS)</v>
          </cell>
          <cell r="E904">
            <v>0</v>
          </cell>
          <cell r="F904" t="e">
            <v>#N/A</v>
          </cell>
          <cell r="G904" t="e">
            <v>#N/A</v>
          </cell>
          <cell r="H904">
            <v>14300.42</v>
          </cell>
        </row>
        <row r="905">
          <cell r="A905" t="str">
            <v>QCDTAG00628</v>
          </cell>
          <cell r="B905" t="str">
            <v>AIO &amp; Desktop</v>
          </cell>
          <cell r="C905" t="str">
            <v>EB Category/Servers/Thinclient</v>
          </cell>
          <cell r="D905" t="str">
            <v>Refurbished HP Thin Client T420 (AMD-GX 1St Gen/2GB/7GB SSD/DOS)</v>
          </cell>
          <cell r="E905">
            <v>1</v>
          </cell>
          <cell r="F905">
            <v>1</v>
          </cell>
          <cell r="G905">
            <v>0</v>
          </cell>
          <cell r="H905">
            <v>2500.42</v>
          </cell>
        </row>
        <row r="906">
          <cell r="A906" t="str">
            <v>QCDTAG00671</v>
          </cell>
          <cell r="B906" t="str">
            <v>AIO &amp; Desktop</v>
          </cell>
          <cell r="C906" t="str">
            <v>EB Category/Desktops/Refurbished Desktops</v>
          </cell>
          <cell r="D906" t="str">
            <v>Refurbished Lenovo Edge 62Z AIO (Core I3 3Rd Gen/4GB/500GB/No Camera/19"/DOS)</v>
          </cell>
          <cell r="E906">
            <v>0</v>
          </cell>
          <cell r="F906" t="e">
            <v>#N/A</v>
          </cell>
          <cell r="G906" t="e">
            <v>#N/A</v>
          </cell>
          <cell r="H906">
            <v>12499.74</v>
          </cell>
        </row>
        <row r="907">
          <cell r="A907" t="str">
            <v>QCDTAG00665</v>
          </cell>
          <cell r="B907" t="str">
            <v>AIO &amp; Desktop</v>
          </cell>
          <cell r="C907" t="str">
            <v>EB Category/Desktops/Refurbished Desktops</v>
          </cell>
          <cell r="D907" t="str">
            <v>Refurbished Lenovo M62Z AIO Thinkcentre (Core I3 3Rd Gen/4GB/500GB/19"/DOS/KBD+Mouse)</v>
          </cell>
          <cell r="E907">
            <v>0</v>
          </cell>
          <cell r="F907" t="e">
            <v>#N/A</v>
          </cell>
          <cell r="G907" t="e">
            <v>#N/A</v>
          </cell>
          <cell r="H907">
            <v>13000.06</v>
          </cell>
        </row>
        <row r="908">
          <cell r="A908" t="str">
            <v>QCDTAG00709</v>
          </cell>
          <cell r="B908" t="str">
            <v>AIO &amp; Desktop</v>
          </cell>
          <cell r="C908" t="str">
            <v>EB Category/Desktops/Refurbished Desktops</v>
          </cell>
          <cell r="D908" t="str">
            <v>Refurbished Lenovo M710S SFF (Core I5 6Th Gen/8GB/256GB SSD/ DOS)</v>
          </cell>
          <cell r="E908">
            <v>0</v>
          </cell>
          <cell r="F908" t="e">
            <v>#N/A</v>
          </cell>
          <cell r="G908" t="e">
            <v>#N/A</v>
          </cell>
          <cell r="H908">
            <v>14300.42</v>
          </cell>
        </row>
        <row r="909">
          <cell r="A909" t="str">
            <v>QCDTAG00710</v>
          </cell>
          <cell r="B909" t="str">
            <v>AIO &amp; Desktop</v>
          </cell>
          <cell r="C909" t="str">
            <v>EB Category/Desktops/Refurbished Desktops</v>
          </cell>
          <cell r="D909" t="str">
            <v>Refurbished Lenovo M800 SFF (Core I5 6Th Gen/8GB/256GB SSD/DOS)</v>
          </cell>
          <cell r="E909">
            <v>0</v>
          </cell>
          <cell r="F909" t="e">
            <v>#N/A</v>
          </cell>
          <cell r="G909" t="e">
            <v>#N/A</v>
          </cell>
          <cell r="H909">
            <v>14300.42</v>
          </cell>
        </row>
        <row r="910">
          <cell r="A910" t="str">
            <v>QCDTAG00668</v>
          </cell>
          <cell r="B910" t="str">
            <v>AIO &amp; Desktop</v>
          </cell>
          <cell r="C910" t="str">
            <v>EB Category/Desktops/Refurbished Desktops</v>
          </cell>
          <cell r="D910" t="str">
            <v>Refurbished Lenovo Thinkcentre M700 USFF (Core I3 6Th Gen/4GB/256GB SSD /DOS)</v>
          </cell>
          <cell r="E910">
            <v>0</v>
          </cell>
          <cell r="F910" t="e">
            <v>#N/A</v>
          </cell>
          <cell r="G910" t="e">
            <v>#N/A</v>
          </cell>
          <cell r="H910">
            <v>8999.8599999999988</v>
          </cell>
        </row>
        <row r="911">
          <cell r="A911" t="str">
            <v>QCDTAG00631</v>
          </cell>
          <cell r="B911" t="str">
            <v>AIO &amp; Desktop</v>
          </cell>
          <cell r="C911" t="str">
            <v>EB Category/Desktops/Refurbished Desktops,EB Category/Trending Deals</v>
          </cell>
          <cell r="D911" t="str">
            <v>Refurbished Lenovo Thinkcentre M700 USFF (Core I3 6Th Gen/4GB/500GB/DOS)</v>
          </cell>
          <cell r="E911">
            <v>13</v>
          </cell>
          <cell r="F911">
            <v>13</v>
          </cell>
          <cell r="G911">
            <v>0</v>
          </cell>
          <cell r="H911">
            <v>8999.8599999999988</v>
          </cell>
        </row>
        <row r="912">
          <cell r="A912" t="str">
            <v>QCDTAG00643</v>
          </cell>
          <cell r="B912" t="str">
            <v>AIO &amp; Desktop</v>
          </cell>
          <cell r="C912" t="str">
            <v>EB Category/Desktops/Refurbished Desktops</v>
          </cell>
          <cell r="D912" t="str">
            <v>Refurbished Lenovo Thinkcentre M710E SFF (Core I5 6Th Gen/8GB/256GB SSD/DOS)</v>
          </cell>
          <cell r="E912">
            <v>0</v>
          </cell>
          <cell r="F912" t="e">
            <v>#N/A</v>
          </cell>
          <cell r="G912" t="e">
            <v>#N/A</v>
          </cell>
          <cell r="H912">
            <v>13500.38</v>
          </cell>
        </row>
        <row r="913">
          <cell r="A913" t="str">
            <v>QCDTAG00168</v>
          </cell>
          <cell r="B913" t="str">
            <v>AIO &amp; Desktop</v>
          </cell>
          <cell r="C913" t="str">
            <v>EB Category/Desktops/Refurbished Desktops</v>
          </cell>
          <cell r="D913" t="str">
            <v>Refurbished Lenovo Thinkcentre M71E Mt (Core I3 2ND Gen/4GB/320GB/DOS)</v>
          </cell>
          <cell r="E913">
            <v>0</v>
          </cell>
          <cell r="F913" t="e">
            <v>#N/A</v>
          </cell>
          <cell r="G913" t="e">
            <v>#N/A</v>
          </cell>
          <cell r="H913">
            <v>5499.98</v>
          </cell>
        </row>
        <row r="914">
          <cell r="A914" t="str">
            <v>QCDTAG00650</v>
          </cell>
          <cell r="B914" t="str">
            <v>AIO &amp; Desktop</v>
          </cell>
          <cell r="C914" t="str">
            <v>EB Category/Desktops/Refurbished Desktops</v>
          </cell>
          <cell r="D914" t="str">
            <v>Refurbished Lenovo Thinkcentre M71E MT (Core I3 2Nd Gen/4GB/500GB/DOS)</v>
          </cell>
          <cell r="E914">
            <v>0</v>
          </cell>
          <cell r="F914" t="e">
            <v>#N/A</v>
          </cell>
          <cell r="G914" t="e">
            <v>#N/A</v>
          </cell>
          <cell r="H914">
            <v>6000.2999999999993</v>
          </cell>
        </row>
        <row r="915">
          <cell r="A915" t="str">
            <v>QCDTAG00226</v>
          </cell>
          <cell r="B915" t="str">
            <v>AIO &amp; Desktop</v>
          </cell>
          <cell r="C915" t="str">
            <v>EB Category/Desktops/Refurbished Desktops</v>
          </cell>
          <cell r="D915" t="str">
            <v>Refurbished Lenovo Thinkcentre M71E SFF (Core I3 2Nd Gen/4GB/500GB/DOS)</v>
          </cell>
          <cell r="E915">
            <v>0</v>
          </cell>
          <cell r="F915" t="e">
            <v>#N/A</v>
          </cell>
          <cell r="G915" t="e">
            <v>#N/A</v>
          </cell>
          <cell r="H915">
            <v>5799.7</v>
          </cell>
        </row>
        <row r="916">
          <cell r="A916" t="str">
            <v>QCDTAG00642</v>
          </cell>
          <cell r="B916" t="str">
            <v>AIO &amp; Desktop</v>
          </cell>
          <cell r="C916" t="str">
            <v>EB Category/Desktops/Refurbished Desktops</v>
          </cell>
          <cell r="D916" t="str">
            <v>Refurbished Lenovo Thinkcentre M720Q USFF (Core I3 8Th Gen/4GB/500GB/DOS)</v>
          </cell>
          <cell r="E916">
            <v>0</v>
          </cell>
          <cell r="F916" t="e">
            <v>#N/A</v>
          </cell>
          <cell r="G916" t="e">
            <v>#N/A</v>
          </cell>
          <cell r="H916">
            <v>13000.06</v>
          </cell>
        </row>
        <row r="917">
          <cell r="A917" t="str">
            <v>QCDTAG00630</v>
          </cell>
          <cell r="B917" t="str">
            <v>AIO &amp; Desktop</v>
          </cell>
          <cell r="C917" t="str">
            <v>EB Category/Desktops/Refurbished Desktops</v>
          </cell>
          <cell r="D917" t="str">
            <v>Refurbished Lenovo Thinkcentre M720Q USFF (Core I3 8Th Gen/8GB/500GB/DOS)</v>
          </cell>
          <cell r="E917">
            <v>0</v>
          </cell>
          <cell r="F917" t="e">
            <v>#N/A</v>
          </cell>
          <cell r="G917" t="e">
            <v>#N/A</v>
          </cell>
          <cell r="H917">
            <v>13000.06</v>
          </cell>
        </row>
        <row r="918">
          <cell r="A918" t="str">
            <v>QCDTAG00169</v>
          </cell>
          <cell r="B918" t="str">
            <v>AIO &amp; Desktop</v>
          </cell>
          <cell r="C918" t="str">
            <v>EB Category/Desktops/Refurbished Desktops</v>
          </cell>
          <cell r="D918" t="str">
            <v>Refurbished Lenovo Thinkcentre M72E Mt (Core I3 2ND Gen/4GB/320GB/DOS)</v>
          </cell>
          <cell r="E918">
            <v>0</v>
          </cell>
          <cell r="F918" t="e">
            <v>#N/A</v>
          </cell>
          <cell r="G918" t="e">
            <v>#N/A</v>
          </cell>
          <cell r="H918">
            <v>6000.2999999999993</v>
          </cell>
        </row>
        <row r="919">
          <cell r="A919" t="str">
            <v>QCDTAG00712</v>
          </cell>
          <cell r="B919" t="str">
            <v>AIO &amp; Desktop</v>
          </cell>
          <cell r="C919" t="str">
            <v>EB Category/Desktops/Refurbished Desktops</v>
          </cell>
          <cell r="D919" t="str">
            <v>Refurbished Lenovo Thinkcentre M72E SFF (Core I5 3Rd Gen/4GB/256GB SSD/Win 10 Pro)</v>
          </cell>
          <cell r="E919">
            <v>0</v>
          </cell>
          <cell r="F919" t="e">
            <v>#N/A</v>
          </cell>
          <cell r="G919" t="e">
            <v>#N/A</v>
          </cell>
          <cell r="H919">
            <v>8499.5399999999991</v>
          </cell>
        </row>
        <row r="920">
          <cell r="A920" t="str">
            <v>QCDTAG00235</v>
          </cell>
          <cell r="B920" t="str">
            <v>AIO &amp; Desktop</v>
          </cell>
          <cell r="C920" t="str">
            <v>EB Category/Desktops/Refurbished Desktops</v>
          </cell>
          <cell r="D920" t="str">
            <v>Refurbished Lenovo Thinkcentre M72E SFF (Core I5 3RD Gen/4GB/320GB/DOS)</v>
          </cell>
          <cell r="E920">
            <v>0</v>
          </cell>
          <cell r="F920" t="e">
            <v>#N/A</v>
          </cell>
          <cell r="G920" t="e">
            <v>#N/A</v>
          </cell>
          <cell r="H920">
            <v>6999.7599999999993</v>
          </cell>
        </row>
        <row r="921">
          <cell r="A921" t="str">
            <v>QCDTAG00639</v>
          </cell>
          <cell r="B921" t="str">
            <v>AIO &amp; Desktop</v>
          </cell>
          <cell r="C921" t="str">
            <v>EB Category/Desktops/Refurbished Desktops</v>
          </cell>
          <cell r="D921" t="str">
            <v>Refurbished Lenovo Thinkcentre M73 MT (Core I3 4Th Gen/4GB/500GB/DOS)</v>
          </cell>
          <cell r="E921">
            <v>0</v>
          </cell>
          <cell r="F921" t="e">
            <v>#N/A</v>
          </cell>
          <cell r="G921" t="e">
            <v>#N/A</v>
          </cell>
          <cell r="H921">
            <v>7799.7999999999993</v>
          </cell>
        </row>
        <row r="922">
          <cell r="A922" t="str">
            <v>QCDTAG00674</v>
          </cell>
          <cell r="B922" t="str">
            <v>AIO &amp; Desktop</v>
          </cell>
          <cell r="C922" t="str">
            <v>EB Category/Desktops/Refurbished Desktops</v>
          </cell>
          <cell r="D922" t="str">
            <v>Refurbished Lenovo Thinkcentre M73 MT (Core I3 4Th Gen/8GB/500GB/DOS)</v>
          </cell>
          <cell r="E922">
            <v>0</v>
          </cell>
          <cell r="F922" t="e">
            <v>#N/A</v>
          </cell>
          <cell r="G922" t="e">
            <v>#N/A</v>
          </cell>
          <cell r="H922">
            <v>8499.5399999999991</v>
          </cell>
        </row>
        <row r="923">
          <cell r="A923" t="str">
            <v>QCDTAG00676</v>
          </cell>
          <cell r="B923" t="str">
            <v>AIO &amp; Desktop</v>
          </cell>
          <cell r="C923" t="str">
            <v>EB Category/Desktops/Refurbished Desktops</v>
          </cell>
          <cell r="D923" t="str">
            <v>Refurbished Lenovo Thinkcentre M73 MT (Core I5 4Th Gen/4GB/500GB/DOS)</v>
          </cell>
          <cell r="E923">
            <v>1</v>
          </cell>
          <cell r="F923">
            <v>1</v>
          </cell>
          <cell r="G923">
            <v>0</v>
          </cell>
          <cell r="H923">
            <v>8999.8599999999988</v>
          </cell>
        </row>
        <row r="924">
          <cell r="A924" t="str">
            <v>QCDTAG00678</v>
          </cell>
          <cell r="B924" t="str">
            <v>AIO &amp; Desktop</v>
          </cell>
          <cell r="C924" t="str">
            <v>EB Category/Desktops/Refurbished Desktops</v>
          </cell>
          <cell r="D924" t="str">
            <v>Refurbished Lenovo Thinkcentre M73 MT (Core I5 4Th Gen/8GB/500GB/DOS)</v>
          </cell>
          <cell r="E924">
            <v>0</v>
          </cell>
          <cell r="F924" t="e">
            <v>#N/A</v>
          </cell>
          <cell r="G924" t="e">
            <v>#N/A</v>
          </cell>
          <cell r="H924">
            <v>9500.18</v>
          </cell>
        </row>
        <row r="925">
          <cell r="A925" t="str">
            <v>QCDTAG00393</v>
          </cell>
          <cell r="B925" t="str">
            <v>AIO &amp; Desktop</v>
          </cell>
          <cell r="C925" t="str">
            <v>EB Category/Desktops/Refurbished Desktops</v>
          </cell>
          <cell r="D925" t="str">
            <v>Refurbished Lenovo Thinkcentre M73 SFF (Core I3 4TH Gen/4GB/500GB/DOS)</v>
          </cell>
          <cell r="E925">
            <v>0</v>
          </cell>
          <cell r="F925" t="e">
            <v>#N/A</v>
          </cell>
          <cell r="G925" t="e">
            <v>#N/A</v>
          </cell>
          <cell r="H925">
            <v>8000.4</v>
          </cell>
        </row>
        <row r="926">
          <cell r="A926" t="str">
            <v>QCDTAG00633</v>
          </cell>
          <cell r="B926" t="str">
            <v>AIO &amp; Desktop</v>
          </cell>
          <cell r="C926" t="str">
            <v>EB Category/Desktops/Refurbished Desktops</v>
          </cell>
          <cell r="D926" t="str">
            <v>Refurbished Lenovo Thinkcentre M73 USFF (Core I3 4Th Gen/4GB/500GB/DOS)</v>
          </cell>
          <cell r="E926">
            <v>6</v>
          </cell>
          <cell r="F926">
            <v>6</v>
          </cell>
          <cell r="G926">
            <v>0</v>
          </cell>
          <cell r="H926">
            <v>7500.08</v>
          </cell>
        </row>
        <row r="927">
          <cell r="A927" t="str">
            <v>QCDTAG00663</v>
          </cell>
          <cell r="B927" t="str">
            <v>AIO &amp; Desktop</v>
          </cell>
          <cell r="C927" t="str">
            <v>EB Category/Desktops/Refurbished Desktops</v>
          </cell>
          <cell r="D927" t="str">
            <v>Refurbished Lenovo Thinkcentre M73 USFF (Core I3 4Th Gen/4GB/640GB/DOS)</v>
          </cell>
          <cell r="E927">
            <v>0</v>
          </cell>
          <cell r="F927" t="e">
            <v>#N/A</v>
          </cell>
          <cell r="G927" t="e">
            <v>#N/A</v>
          </cell>
          <cell r="H927">
            <v>6999.7599999999993</v>
          </cell>
        </row>
        <row r="928">
          <cell r="A928" t="str">
            <v>QCDTAG00656</v>
          </cell>
          <cell r="B928" t="str">
            <v>AIO &amp; Desktop</v>
          </cell>
          <cell r="C928" t="str">
            <v>EB Category/Desktops/Refurbished Desktops</v>
          </cell>
          <cell r="D928" t="str">
            <v>Refurbished Lenovo Thinkcentre M83 MT (Core I5 4Th Gen/4GB/500GB/DOS)</v>
          </cell>
          <cell r="E928">
            <v>0</v>
          </cell>
          <cell r="F928" t="e">
            <v>#N/A</v>
          </cell>
          <cell r="G928" t="e">
            <v>#N/A</v>
          </cell>
          <cell r="H928">
            <v>10000.5</v>
          </cell>
        </row>
        <row r="929">
          <cell r="A929" t="str">
            <v>QCDTAG00495</v>
          </cell>
          <cell r="B929" t="str">
            <v>AIO &amp; Desktop</v>
          </cell>
          <cell r="C929" t="str">
            <v>EB Category/Desktops/Refurbished Desktops</v>
          </cell>
          <cell r="D929" t="str">
            <v>Refurbished Lenovo Thinkcentre M83 SFF (Core I3 4Th Gen/4GB/500GB/DOS)</v>
          </cell>
          <cell r="E929">
            <v>0</v>
          </cell>
          <cell r="F929" t="e">
            <v>#N/A</v>
          </cell>
          <cell r="G929" t="e">
            <v>#N/A</v>
          </cell>
          <cell r="H929">
            <v>8000.4</v>
          </cell>
        </row>
        <row r="930">
          <cell r="A930" t="str">
            <v>QCDTAG00362</v>
          </cell>
          <cell r="B930" t="str">
            <v>AIO &amp; Desktop</v>
          </cell>
          <cell r="C930" t="str">
            <v>EB Category/Desktops/Refurbished Desktops</v>
          </cell>
          <cell r="D930" t="str">
            <v>Refurbished Lenovo Thinkcentre M83 SFF (Core I5 4TH Gen/4GB/320GB/DOS)</v>
          </cell>
          <cell r="E930">
            <v>0</v>
          </cell>
          <cell r="F930" t="e">
            <v>#N/A</v>
          </cell>
          <cell r="G930" t="e">
            <v>#N/A</v>
          </cell>
          <cell r="H930">
            <v>8599.84</v>
          </cell>
        </row>
        <row r="931">
          <cell r="A931" t="str">
            <v>QCDTAG00034</v>
          </cell>
          <cell r="B931" t="str">
            <v>AIO &amp; Desktop</v>
          </cell>
          <cell r="C931" t="str">
            <v>EB Category/Desktops/Refurbished Desktops</v>
          </cell>
          <cell r="D931" t="str">
            <v>Refurbished Lenovo Thinkcentre M83 SFF (Core I5 4TH Gen/4GB/500GB/DOS)</v>
          </cell>
          <cell r="E931">
            <v>0</v>
          </cell>
          <cell r="F931" t="e">
            <v>#N/A</v>
          </cell>
          <cell r="G931" t="e">
            <v>#N/A</v>
          </cell>
          <cell r="H931">
            <v>9699.6</v>
          </cell>
        </row>
        <row r="932">
          <cell r="A932" t="str">
            <v>QCDTAG00657</v>
          </cell>
          <cell r="B932" t="str">
            <v>AIO &amp; Desktop</v>
          </cell>
          <cell r="C932" t="str">
            <v>EB Category/Desktops/Refurbished Desktops</v>
          </cell>
          <cell r="D932" t="str">
            <v>Refurbished Lenovo Thinkcentre M900 SFF (Core I5 6Th Gen/8GB/256GB SSD/DOS)</v>
          </cell>
          <cell r="E932">
            <v>0</v>
          </cell>
          <cell r="F932" t="e">
            <v>#N/A</v>
          </cell>
          <cell r="G932" t="e">
            <v>#N/A</v>
          </cell>
          <cell r="H932">
            <v>13500.38</v>
          </cell>
        </row>
        <row r="933">
          <cell r="A933" t="str">
            <v>QCDTAG00263</v>
          </cell>
          <cell r="B933" t="str">
            <v>AIO &amp; Desktop</v>
          </cell>
          <cell r="C933" t="str">
            <v>EB Category/Desktops/Refurbished Desktops</v>
          </cell>
          <cell r="D933" t="str">
            <v>Refurbished Lenovo Thinkcentre M92P SFF (Core I5 3RD Gen/4GB/320GB/DOS)</v>
          </cell>
          <cell r="E933">
            <v>0</v>
          </cell>
          <cell r="F933" t="e">
            <v>#N/A</v>
          </cell>
          <cell r="G933" t="e">
            <v>#N/A</v>
          </cell>
          <cell r="H933">
            <v>6999.7599999999993</v>
          </cell>
        </row>
        <row r="934">
          <cell r="A934" t="str">
            <v>QCDTAG00293</v>
          </cell>
          <cell r="B934" t="str">
            <v>AIO &amp; Desktop</v>
          </cell>
          <cell r="C934" t="str">
            <v>EB Category/Desktops/Refurbished Desktops</v>
          </cell>
          <cell r="D934" t="str">
            <v>Refurbished Lenovo Thinkcentre M92P SFF (Core I5 3RD Gen/4GB/500GB/DOS)</v>
          </cell>
          <cell r="E934">
            <v>0</v>
          </cell>
          <cell r="F934" t="e">
            <v>#N/A</v>
          </cell>
          <cell r="G934" t="e">
            <v>#N/A</v>
          </cell>
          <cell r="H934">
            <v>8499.5399999999991</v>
          </cell>
        </row>
        <row r="935">
          <cell r="A935" t="str">
            <v>QCDTAG00567</v>
          </cell>
          <cell r="B935" t="str">
            <v>AIO &amp; Desktop</v>
          </cell>
          <cell r="C935" t="str">
            <v>EB Category/Desktops/Refurbished Desktops</v>
          </cell>
          <cell r="D935" t="str">
            <v>Refurbished Lenovo Thinkcentre M93P SFF(Core I3 4Th Gen/4GB/500GB/Win 10-Pro/KBD+Mouse)</v>
          </cell>
          <cell r="E935">
            <v>0</v>
          </cell>
          <cell r="F935" t="e">
            <v>#N/A</v>
          </cell>
          <cell r="G935" t="e">
            <v>#N/A</v>
          </cell>
          <cell r="H935">
            <v>10000.5</v>
          </cell>
        </row>
        <row r="936">
          <cell r="A936" t="str">
            <v>QCDTAG00158</v>
          </cell>
          <cell r="B936" t="str">
            <v>AIO &amp; Desktop</v>
          </cell>
          <cell r="C936" t="str">
            <v>EB Category/Desktops/Refurbished Desktops</v>
          </cell>
          <cell r="D936" t="str">
            <v>Refurbished Lenovo Thinkcentre M93P Usff (Core I5 4TH Gen/4GB/320GB/DOS)</v>
          </cell>
          <cell r="E936">
            <v>0</v>
          </cell>
          <cell r="F936" t="e">
            <v>#N/A</v>
          </cell>
          <cell r="G936" t="e">
            <v>#N/A</v>
          </cell>
          <cell r="H936">
            <v>8499.5399999999991</v>
          </cell>
        </row>
        <row r="937">
          <cell r="A937" t="str">
            <v>QCDTAG00724</v>
          </cell>
          <cell r="B937" t="str">
            <v>AIO &amp; Desktop</v>
          </cell>
          <cell r="C937" t="str">
            <v>EB Category/Desktops/Refurbished Desktops</v>
          </cell>
          <cell r="D937" t="str">
            <v>Refurbished Lenovo V520 Tower (Core I3 7Th Gen/4GB/256GB SSD/DOS)</v>
          </cell>
          <cell r="E937">
            <v>0</v>
          </cell>
          <cell r="F937" t="e">
            <v>#N/A</v>
          </cell>
          <cell r="G937" t="e">
            <v>#N/A</v>
          </cell>
          <cell r="H937">
            <v>11500.279999999999</v>
          </cell>
        </row>
        <row r="938">
          <cell r="A938" t="str">
            <v>QCPDT000237</v>
          </cell>
          <cell r="B938" t="str">
            <v>AIO &amp; Desktop</v>
          </cell>
          <cell r="C938" t="str">
            <v>EB Category/Desktops,EB Category/Desktops/Refurbished Desktops</v>
          </cell>
          <cell r="D938" t="str">
            <v>Refurbished Think Client I1000 (ATOM D2700 2.13Ghz/2GB/8GB HDD/DOS)</v>
          </cell>
          <cell r="E938">
            <v>2</v>
          </cell>
          <cell r="F938">
            <v>2</v>
          </cell>
          <cell r="G938">
            <v>0</v>
          </cell>
          <cell r="H938">
            <v>999.45999999999992</v>
          </cell>
        </row>
        <row r="939">
          <cell r="A939" t="str">
            <v>QCPDT000238</v>
          </cell>
          <cell r="B939" t="str">
            <v>AIO &amp; Desktop</v>
          </cell>
          <cell r="C939" t="str">
            <v>EB Category/Desktops,EB Category/Desktops/Refurbished Desktops</v>
          </cell>
          <cell r="D939" t="str">
            <v>Refurbished Think Client I1000 (Celeron J1800 2.41Ghz/2GB/8GB HDD/DOS)</v>
          </cell>
          <cell r="E939">
            <v>0</v>
          </cell>
          <cell r="F939" t="e">
            <v>#N/A</v>
          </cell>
          <cell r="G939" t="e">
            <v>#N/A</v>
          </cell>
          <cell r="H939">
            <v>999.45999999999992</v>
          </cell>
        </row>
        <row r="940">
          <cell r="A940" t="str">
            <v>QCDTAG00655</v>
          </cell>
          <cell r="B940" t="str">
            <v>AIO &amp; Desktop</v>
          </cell>
          <cell r="C940" t="str">
            <v>EB Category/Desktops/Refurbished Desktops</v>
          </cell>
          <cell r="D940" t="str">
            <v>Refurbished Thinkcentre M715Q USFF (AMD Ryzen 3 2200Ge/4GB/500GB/DOS)</v>
          </cell>
          <cell r="E940">
            <v>0</v>
          </cell>
          <cell r="F940" t="e">
            <v>#N/A</v>
          </cell>
          <cell r="G940" t="e">
            <v>#N/A</v>
          </cell>
          <cell r="H940">
            <v>6000.2999999999993</v>
          </cell>
        </row>
        <row r="941">
          <cell r="A941" t="str">
            <v>QCNBAG00518-1</v>
          </cell>
          <cell r="B941" t="str">
            <v>Laptops</v>
          </cell>
          <cell r="C941" t="str">
            <v>EB Category/Laptops/Refurbished Laptops</v>
          </cell>
          <cell r="D941" t="str">
            <v>Refurbished Lenovo Thinkpad X240 (Core I5 4TH Gen/8GB/500GB/Webcam/12.5''/DOS)</v>
          </cell>
          <cell r="E941">
            <v>1</v>
          </cell>
          <cell r="F941">
            <v>1</v>
          </cell>
          <cell r="G941">
            <v>0</v>
          </cell>
          <cell r="H941">
            <v>13500.38</v>
          </cell>
        </row>
        <row r="942">
          <cell r="A942" t="str">
            <v>QCNBAG01438</v>
          </cell>
          <cell r="B942" t="str">
            <v>Laptops</v>
          </cell>
          <cell r="C942" t="str">
            <v>EB Category/Laptops/Refurbished Laptops,EB Category/Apple Products,EB Category/Apple Products/Refurbished Laptops</v>
          </cell>
          <cell r="D942" t="str">
            <v>Refurbished Apple Macbook Pro Retina A1398 (Core I7 4TH Gen/8GB/256GB SSD/Webcam/15.4''/Mac OS Mojave)</v>
          </cell>
          <cell r="E942">
            <v>0</v>
          </cell>
          <cell r="F942" t="e">
            <v>#N/A</v>
          </cell>
          <cell r="G942" t="e">
            <v>#N/A</v>
          </cell>
          <cell r="H942">
            <v>34999.979999999996</v>
          </cell>
        </row>
        <row r="943">
          <cell r="A943" t="str">
            <v>QCNBAG02316-1</v>
          </cell>
          <cell r="B943" t="str">
            <v>Laptops</v>
          </cell>
          <cell r="C943" t="str">
            <v>EB Category/Laptops/Refurbished Laptops</v>
          </cell>
          <cell r="D943" t="str">
            <v>Refurbished HP Elitebook 830 G5 (Core I5 7Th Gen/8GB/256GB SSD/Webcam/13.3" Touch/DOS)</v>
          </cell>
          <cell r="E943">
            <v>0</v>
          </cell>
          <cell r="F943" t="e">
            <v>#N/A</v>
          </cell>
          <cell r="G943" t="e">
            <v>#N/A</v>
          </cell>
          <cell r="H943">
            <v>21000.46</v>
          </cell>
        </row>
        <row r="944">
          <cell r="A944" t="str">
            <v>QCNBAG02494</v>
          </cell>
          <cell r="B944" t="str">
            <v>Laptops</v>
          </cell>
          <cell r="C944" t="str">
            <v>EB Category/Laptops/Refurbished Laptops</v>
          </cell>
          <cell r="D944" t="str">
            <v>Refurbished HP Elitebook 840 G4 (Core I7 7Th Gen/16GB/512GB SSD/Webcam/14'' No Touch/DOS)</v>
          </cell>
          <cell r="E944">
            <v>0</v>
          </cell>
          <cell r="F944" t="e">
            <v>#N/A</v>
          </cell>
          <cell r="G944" t="e">
            <v>#N/A</v>
          </cell>
          <cell r="H944">
            <v>27499.899999999998</v>
          </cell>
        </row>
        <row r="945">
          <cell r="A945" t="str">
            <v>QCNBAG02542</v>
          </cell>
          <cell r="B945" t="str">
            <v>Laptops</v>
          </cell>
          <cell r="C945" t="str">
            <v>EB Category/Laptops/Refurbished Laptops</v>
          </cell>
          <cell r="D945" t="str">
            <v>Refurbished HP Elitebook 840 G4 (Core I7 7Th Gen/8GB/512GB SSD/Webcam/14'' Non Touch/DOS)</v>
          </cell>
          <cell r="E945">
            <v>0</v>
          </cell>
          <cell r="F945" t="e">
            <v>#N/A</v>
          </cell>
          <cell r="G945" t="e">
            <v>#N/A</v>
          </cell>
          <cell r="H945">
            <v>23000.559999999998</v>
          </cell>
        </row>
        <row r="946">
          <cell r="A946" t="str">
            <v>QCNBAG02577</v>
          </cell>
          <cell r="B946" t="str">
            <v>Laptops</v>
          </cell>
          <cell r="C946" t="str">
            <v>EB Category/Laptops/Refurbished Laptops</v>
          </cell>
          <cell r="D946" t="str">
            <v>Refurbished HP Elitebook X360 1030 G2 (Core I5 7Th Gen/16GB/512GB SSD/Webcam/13.3'' No Touch/DOS)(2-In-1 Convertible)</v>
          </cell>
          <cell r="E946">
            <v>0</v>
          </cell>
          <cell r="F946" t="e">
            <v>#N/A</v>
          </cell>
          <cell r="G946" t="e">
            <v>#N/A</v>
          </cell>
          <cell r="H946">
            <v>32999.879999999997</v>
          </cell>
        </row>
        <row r="947">
          <cell r="A947" t="str">
            <v>QCNBAG02582</v>
          </cell>
          <cell r="B947" t="str">
            <v>Laptops</v>
          </cell>
          <cell r="C947" t="str">
            <v>EB Category/Laptops/Refurbished Laptops</v>
          </cell>
          <cell r="D947" t="str">
            <v>Refurbished Lenovo Thinkpad L430 (Core I3 3Rd Gen/4GB/500GB/Webcam/14''/DOS)</v>
          </cell>
          <cell r="E947">
            <v>1</v>
          </cell>
          <cell r="F947">
            <v>3</v>
          </cell>
          <cell r="G947">
            <v>2</v>
          </cell>
          <cell r="H947">
            <v>10000.5</v>
          </cell>
        </row>
        <row r="948">
          <cell r="A948" t="str">
            <v>QCNBAG02586</v>
          </cell>
          <cell r="B948" t="str">
            <v>Laptops</v>
          </cell>
          <cell r="C948" t="str">
            <v>EB Category/Laptops/Refurbished Laptops</v>
          </cell>
          <cell r="D948" t="str">
            <v>Refurbished Dell Vostro 3446 (Core I5 4Th Gen/4GB/512GB SSD/Webcam/14''/DOS)</v>
          </cell>
          <cell r="E948">
            <v>0</v>
          </cell>
          <cell r="F948" t="e">
            <v>#N/A</v>
          </cell>
          <cell r="G948" t="e">
            <v>#N/A</v>
          </cell>
          <cell r="H948">
            <v>17000.259999999998</v>
          </cell>
        </row>
        <row r="949">
          <cell r="A949" t="str">
            <v>QCNBAG02591</v>
          </cell>
          <cell r="B949" t="str">
            <v>Laptops</v>
          </cell>
          <cell r="C949" t="str">
            <v>EB Category/Laptops/Refurbished Laptops</v>
          </cell>
          <cell r="D949" t="str">
            <v>Refurbished Dell Vostro 3450 (Core I3 2Nd Gen/4GB/500GB/Webcam/14''/DOS)</v>
          </cell>
          <cell r="E949">
            <v>0</v>
          </cell>
          <cell r="F949" t="e">
            <v>#N/A</v>
          </cell>
          <cell r="G949" t="e">
            <v>#N/A</v>
          </cell>
          <cell r="H949">
            <v>8999.8599999999988</v>
          </cell>
        </row>
        <row r="950">
          <cell r="A950" t="str">
            <v>QCNBAG02571</v>
          </cell>
          <cell r="B950" t="str">
            <v>Laptops</v>
          </cell>
          <cell r="C950" t="str">
            <v>EB Category/Laptops/Refurbished Laptops</v>
          </cell>
          <cell r="D950" t="str">
            <v>Lenovo Thinkpad L410 (Core 2 DUO 1St Gen/4GB/320GB/No Webcam/14''/DOS)</v>
          </cell>
          <cell r="E950">
            <v>0</v>
          </cell>
          <cell r="F950" t="e">
            <v>#N/A</v>
          </cell>
          <cell r="G950" t="e">
            <v>#N/A</v>
          </cell>
          <cell r="H950">
            <v>7500.08</v>
          </cell>
        </row>
        <row r="951">
          <cell r="A951" t="str">
            <v>QCNBAG02575</v>
          </cell>
          <cell r="B951" t="str">
            <v>Laptops</v>
          </cell>
          <cell r="C951" t="str">
            <v>EB Category/Laptops/Refurbished Laptops</v>
          </cell>
          <cell r="D951" t="str">
            <v>Refurbished HP Probook 4540S (Core I3 3Rd Gen/4GB/320GB/Webcam/15.6''/DOS)</v>
          </cell>
          <cell r="E951">
            <v>0</v>
          </cell>
          <cell r="F951" t="e">
            <v>#N/A</v>
          </cell>
          <cell r="G951" t="e">
            <v>#N/A</v>
          </cell>
          <cell r="H951">
            <v>10999.96</v>
          </cell>
        </row>
        <row r="952">
          <cell r="A952" t="str">
            <v>QCNBAG02578</v>
          </cell>
          <cell r="B952" t="str">
            <v>Laptops</v>
          </cell>
          <cell r="C952" t="str">
            <v>EB Category/Laptops/Refurbished Laptops</v>
          </cell>
          <cell r="D952" t="str">
            <v>Lenovo Thinkpad SL410 (Core 2 DUO 1St Gen/4GB/320GB/Webcam/14''/DOS)</v>
          </cell>
          <cell r="E952">
            <v>0</v>
          </cell>
          <cell r="F952" t="e">
            <v>#N/A</v>
          </cell>
          <cell r="G952" t="e">
            <v>#N/A</v>
          </cell>
          <cell r="H952">
            <v>7500.08</v>
          </cell>
        </row>
        <row r="953">
          <cell r="A953" t="str">
            <v>QCNBAG02585</v>
          </cell>
          <cell r="B953" t="str">
            <v>Laptops</v>
          </cell>
          <cell r="C953" t="str">
            <v>EB Category/Laptops/Refurbished Laptops</v>
          </cell>
          <cell r="D953" t="str">
            <v>Refurbished Dell Latitude E6430 (Core I3 3Rd Gen/4GB/500GB/Webcam/14''/DOS)</v>
          </cell>
          <cell r="E953">
            <v>0</v>
          </cell>
          <cell r="F953" t="e">
            <v>#N/A</v>
          </cell>
          <cell r="G953" t="e">
            <v>#N/A</v>
          </cell>
          <cell r="H953">
            <v>10000.5</v>
          </cell>
        </row>
        <row r="954">
          <cell r="A954" t="str">
            <v>QCNBAG02593</v>
          </cell>
          <cell r="B954" t="str">
            <v>Laptops</v>
          </cell>
          <cell r="C954" t="str">
            <v>EB Category/Laptops/Refurbished Laptops</v>
          </cell>
          <cell r="D954" t="str">
            <v>Refurbished Lenovo Thinkpad L430 (Core I3 3Rd Gen/4GB/320GB/Webcam/14''/DOS)</v>
          </cell>
          <cell r="E954">
            <v>0</v>
          </cell>
          <cell r="F954" t="e">
            <v>#N/A</v>
          </cell>
          <cell r="G954" t="e">
            <v>#N/A</v>
          </cell>
          <cell r="H954">
            <v>9500.18</v>
          </cell>
        </row>
        <row r="955">
          <cell r="A955" t="str">
            <v>QCNBAG02596</v>
          </cell>
          <cell r="B955" t="str">
            <v>Laptops</v>
          </cell>
          <cell r="C955" t="str">
            <v>EB Category/Laptops/Refurbished Laptops</v>
          </cell>
          <cell r="D955" t="str">
            <v>Refurbished HP Probook 4540S (Core I3 2Nd Gen/6GB/320GB/Webcam/15.6''/DOS)</v>
          </cell>
          <cell r="E955">
            <v>0</v>
          </cell>
          <cell r="F955" t="e">
            <v>#N/A</v>
          </cell>
          <cell r="G955" t="e">
            <v>#N/A</v>
          </cell>
          <cell r="H955">
            <v>10000.5</v>
          </cell>
        </row>
        <row r="956">
          <cell r="A956" t="str">
            <v>QCNBAG02401</v>
          </cell>
          <cell r="B956" t="str">
            <v>Laptops</v>
          </cell>
          <cell r="C956" t="str">
            <v>EB Category/Laptops/Refurbished Laptops</v>
          </cell>
          <cell r="D956" t="str">
            <v>Refurbuished HP 15-Au624Tx (Core I5 6Th Gen/4GB/1TB/Webcam/15.6" Non Touch/DOS)</v>
          </cell>
          <cell r="E956">
            <v>0</v>
          </cell>
          <cell r="F956" t="e">
            <v>#N/A</v>
          </cell>
          <cell r="G956" t="e">
            <v>#N/A</v>
          </cell>
          <cell r="H956">
            <v>20500.14</v>
          </cell>
        </row>
        <row r="957">
          <cell r="A957" t="str">
            <v>QCNBAG02602</v>
          </cell>
          <cell r="B957" t="str">
            <v>Laptops</v>
          </cell>
          <cell r="C957" t="str">
            <v>EB Category/Laptops/Refurbished Laptops</v>
          </cell>
          <cell r="D957" t="str">
            <v>Refurbished Dell Latitude 3340 (Core I5 4Th Gen/4GB/320GB/Webcam/13.3''/DOS)</v>
          </cell>
          <cell r="E957">
            <v>0</v>
          </cell>
          <cell r="F957" t="e">
            <v>#N/A</v>
          </cell>
          <cell r="G957" t="e">
            <v>#N/A</v>
          </cell>
          <cell r="H957">
            <v>13000.06</v>
          </cell>
        </row>
        <row r="958">
          <cell r="A958" t="str">
            <v>QCNBAG02609</v>
          </cell>
          <cell r="B958" t="str">
            <v>Laptops</v>
          </cell>
          <cell r="C958" t="str">
            <v>EB Category/Laptops/Refurbished Laptops</v>
          </cell>
          <cell r="D958" t="str">
            <v>Refurbished Dell Latitude E5420 (Core I5 2Nd Gen/4GB/500GB/Webcam/14''/DOS)</v>
          </cell>
          <cell r="E958">
            <v>0</v>
          </cell>
          <cell r="F958" t="e">
            <v>#N/A</v>
          </cell>
          <cell r="G958" t="e">
            <v>#N/A</v>
          </cell>
          <cell r="H958">
            <v>13000.06</v>
          </cell>
        </row>
        <row r="959">
          <cell r="A959" t="str">
            <v>QCNBAG02478</v>
          </cell>
          <cell r="B959" t="str">
            <v>Laptops</v>
          </cell>
          <cell r="C959" t="str">
            <v>EB Category/Laptops/Refurbished Laptops</v>
          </cell>
          <cell r="D959" t="str">
            <v>Refurbished Dell Latitude 7490 (Core I7 8Th Gen/16GB/512GB SSD/Webcam/14'' Touch/DOS)</v>
          </cell>
          <cell r="E959">
            <v>2</v>
          </cell>
          <cell r="F959">
            <v>5</v>
          </cell>
          <cell r="G959">
            <v>3</v>
          </cell>
          <cell r="H959">
            <v>27249.739999999998</v>
          </cell>
        </row>
        <row r="960">
          <cell r="A960" t="str">
            <v>QCNBAG02590</v>
          </cell>
          <cell r="B960" t="str">
            <v>Laptops</v>
          </cell>
          <cell r="C960" t="str">
            <v>EB Category/Laptops/Refurbished Laptops</v>
          </cell>
          <cell r="D960" t="str">
            <v>Refurbished Dell Vostro 2420 (Core I3 2Nd Gen/4GB/500GB/Webcam/14''/DOS)</v>
          </cell>
          <cell r="E960">
            <v>0</v>
          </cell>
          <cell r="F960" t="e">
            <v>#N/A</v>
          </cell>
          <cell r="G960" t="e">
            <v>#N/A</v>
          </cell>
          <cell r="H960">
            <v>8999.8599999999988</v>
          </cell>
        </row>
        <row r="961">
          <cell r="A961" t="str">
            <v>QCNBAG02600</v>
          </cell>
          <cell r="B961" t="str">
            <v>Laptops</v>
          </cell>
          <cell r="C961" t="str">
            <v>EB Category/Laptops/Refurbished Laptops,EB Category/Premium Series</v>
          </cell>
          <cell r="D961" t="str">
            <v>HP Elitebook X360 1030 G3 (Core I7 8Th Gen/8GB/512GB SSD/Webcam/13.3'' Touch/Win-10 Pro )</v>
          </cell>
          <cell r="E961">
            <v>0</v>
          </cell>
          <cell r="F961">
            <v>2</v>
          </cell>
          <cell r="G961">
            <v>2</v>
          </cell>
          <cell r="H961">
            <v>37999.54</v>
          </cell>
        </row>
        <row r="962">
          <cell r="A962" t="str">
            <v>QCNBAG02407</v>
          </cell>
          <cell r="B962" t="str">
            <v>Laptops</v>
          </cell>
          <cell r="C962" t="str">
            <v>EB Category/Laptops/Refurbished Laptops,EB Category/Premium Series</v>
          </cell>
          <cell r="D962" t="str">
            <v>Refurbished HP Elitebook X360 1030 G3 (Core I5 8Th Gen/16GB/256GB SSD/Webcam/13.3'' Touch/DOS)</v>
          </cell>
          <cell r="E962">
            <v>0</v>
          </cell>
          <cell r="F962" t="e">
            <v>#N/A</v>
          </cell>
          <cell r="G962" t="e">
            <v>#N/A</v>
          </cell>
          <cell r="H962">
            <v>33500.199999999997</v>
          </cell>
        </row>
        <row r="963">
          <cell r="A963" t="str">
            <v>QCNBAG02603</v>
          </cell>
          <cell r="B963" t="str">
            <v>Laptops</v>
          </cell>
          <cell r="C963" t="str">
            <v>EB Category/Laptops/Refurbished Laptops</v>
          </cell>
          <cell r="D963" t="str">
            <v>HP Elitebook X360 1030 G3 (Core I7 8Th/16GB/512GB SSD/Webcam/13.3" Touch/DOS)</v>
          </cell>
          <cell r="E963">
            <v>0</v>
          </cell>
          <cell r="F963" t="e">
            <v>#N/A</v>
          </cell>
          <cell r="G963" t="e">
            <v>#N/A</v>
          </cell>
          <cell r="H963">
            <v>41000.28</v>
          </cell>
        </row>
        <row r="964">
          <cell r="A964" t="str">
            <v>QCNBAG02616</v>
          </cell>
          <cell r="B964" t="str">
            <v>Laptops</v>
          </cell>
          <cell r="C964" t="str">
            <v>EB Category/Laptops/Refurbished Laptops</v>
          </cell>
          <cell r="D964" t="str">
            <v>Dell Latitude 5300 (Core I5 8Th/8GB/256GB SSD/Webcam/13.3" Non Touch/DOS)</v>
          </cell>
          <cell r="E964">
            <v>0</v>
          </cell>
          <cell r="F964" t="e">
            <v>#N/A</v>
          </cell>
          <cell r="G964" t="e">
            <v>#N/A</v>
          </cell>
          <cell r="H964">
            <v>23000.559999999998</v>
          </cell>
        </row>
        <row r="965">
          <cell r="A965" t="str">
            <v>QCNBAG02613</v>
          </cell>
          <cell r="B965" t="str">
            <v>Laptops</v>
          </cell>
          <cell r="C965" t="str">
            <v>EB Category/Laptops/Refurbished Laptops</v>
          </cell>
          <cell r="D965" t="str">
            <v>Refurbished Lenovo Thinkpad T450 (Core I5 5Th Gen/8GB/240GB SSD/Webcam/14''/DOS)</v>
          </cell>
          <cell r="E965">
            <v>0</v>
          </cell>
          <cell r="F965" t="e">
            <v>#N/A</v>
          </cell>
          <cell r="G965" t="e">
            <v>#N/A</v>
          </cell>
          <cell r="H965">
            <v>15000.16</v>
          </cell>
        </row>
        <row r="966">
          <cell r="A966" t="str">
            <v>QCNBAG02141</v>
          </cell>
          <cell r="B966" t="str">
            <v>Laptops</v>
          </cell>
          <cell r="C966" t="str">
            <v>EB Category/Laptops/Refurbished Laptops</v>
          </cell>
          <cell r="D966" t="str">
            <v>Refurbished Lenovo Thinkpad T470 (Core I5 7Th Gen/16GB/512GB SSD/Webcam/14''/Win-10 Pro)</v>
          </cell>
          <cell r="E966">
            <v>0</v>
          </cell>
          <cell r="F966" t="e">
            <v>#N/A</v>
          </cell>
          <cell r="G966" t="e">
            <v>#N/A</v>
          </cell>
          <cell r="H966">
            <v>28500.539999999997</v>
          </cell>
        </row>
        <row r="967">
          <cell r="A967" t="str">
            <v>QCNBAG02619</v>
          </cell>
          <cell r="B967" t="str">
            <v>Laptops</v>
          </cell>
          <cell r="C967" t="str">
            <v>EB Category/Laptops/Refurbished Laptops,EB Category/Premium Series</v>
          </cell>
          <cell r="D967" t="str">
            <v>Refurbished HP Elitebook X360 1030 G3 (Core I5 8Th Gen/16GB/256GB SSD/Webcam/13.3'' Non Touch/DOS)</v>
          </cell>
          <cell r="E967">
            <v>1</v>
          </cell>
          <cell r="F967">
            <v>1</v>
          </cell>
          <cell r="G967">
            <v>0</v>
          </cell>
          <cell r="H967">
            <v>34499.659999999996</v>
          </cell>
        </row>
        <row r="968">
          <cell r="A968" t="str">
            <v>QCNBAG02608</v>
          </cell>
          <cell r="B968" t="str">
            <v>Laptops</v>
          </cell>
          <cell r="C968" t="str">
            <v>EB Category/Laptops/Refurbished Laptops</v>
          </cell>
          <cell r="D968" t="str">
            <v>Refurbished Dell Latitude 7490 (Core I7 8Th Gen/8GB/256GB SSD/Webcam/14'' Touch/DOS)</v>
          </cell>
          <cell r="E968">
            <v>0</v>
          </cell>
          <cell r="F968">
            <v>1</v>
          </cell>
          <cell r="G968">
            <v>1</v>
          </cell>
          <cell r="H968">
            <v>26000.12</v>
          </cell>
        </row>
        <row r="969">
          <cell r="A969" t="str">
            <v>QCNBAG02617</v>
          </cell>
          <cell r="B969" t="str">
            <v>Laptops</v>
          </cell>
          <cell r="C969" t="str">
            <v>EB Category/Laptops/Refurbished Laptops,EB Category/Premium Series</v>
          </cell>
          <cell r="D969" t="str">
            <v>Refurbished HP Elitebook 830 G5 (Core I5 8Th Gen/16GB/256GB SSD/Webcam/13.3" No Touch/DOS)</v>
          </cell>
          <cell r="E969">
            <v>0</v>
          </cell>
          <cell r="F969" t="e">
            <v>#N/A</v>
          </cell>
          <cell r="G969" t="e">
            <v>#N/A</v>
          </cell>
          <cell r="H969">
            <v>24500.34</v>
          </cell>
        </row>
        <row r="970">
          <cell r="A970" t="str">
            <v>QCNBAG02621</v>
          </cell>
          <cell r="B970" t="str">
            <v>Laptops</v>
          </cell>
          <cell r="C970" t="str">
            <v>EB Category/Laptops/Refurbished Laptops</v>
          </cell>
          <cell r="D970" t="str">
            <v>Refurbished Dell Vostro 3300 (Core I3 1St Gen/4GB/320GB/Webcam/13.3''/DOS)</v>
          </cell>
          <cell r="E970">
            <v>0</v>
          </cell>
          <cell r="F970" t="e">
            <v>#N/A</v>
          </cell>
          <cell r="G970" t="e">
            <v>#N/A</v>
          </cell>
          <cell r="H970">
            <v>8499.5399999999991</v>
          </cell>
        </row>
        <row r="971">
          <cell r="A971" t="str">
            <v>QCNBAG01783</v>
          </cell>
          <cell r="B971" t="str">
            <v>Laptops</v>
          </cell>
          <cell r="C971" t="str">
            <v>EB Category/Laptops/Refurbished Laptops</v>
          </cell>
          <cell r="D971" t="str">
            <v>Refurbished Dell Latitude E7440 (Core I5 4Th Gen/8GB/256GB SSD/Webcam/14''/DOS)</v>
          </cell>
          <cell r="E971">
            <v>0</v>
          </cell>
          <cell r="F971" t="e">
            <v>#N/A</v>
          </cell>
          <cell r="G971" t="e">
            <v>#N/A</v>
          </cell>
          <cell r="H971">
            <v>14799.56</v>
          </cell>
        </row>
        <row r="972">
          <cell r="A972" t="str">
            <v>QCNBAG02623</v>
          </cell>
          <cell r="B972" t="str">
            <v>Laptops</v>
          </cell>
          <cell r="C972" t="str">
            <v>EB Category/Laptops/Refurbished Laptops</v>
          </cell>
          <cell r="D972" t="str">
            <v>HP Pavilion 15-Cs1000Tx ( Core I5 8Th Gen /8GB/1TB HDD/Webcam/15.6"/DOS)</v>
          </cell>
          <cell r="E972">
            <v>0</v>
          </cell>
          <cell r="F972" t="e">
            <v>#N/A</v>
          </cell>
          <cell r="G972" t="e">
            <v>#N/A</v>
          </cell>
          <cell r="H972">
            <v>25499.8</v>
          </cell>
        </row>
        <row r="973">
          <cell r="A973" t="str">
            <v>QCNBAG02620</v>
          </cell>
          <cell r="B973" t="str">
            <v>Laptops</v>
          </cell>
          <cell r="C973" t="str">
            <v>EB Category/Laptops/Refurbished Laptops,EB Category/Premium Series</v>
          </cell>
          <cell r="D973" t="str">
            <v>Refurbished HP Elitebook 830 G5 (Core I5 8Th Gen/8GB/256GB SSD/Webcam/13.3" No Touch/DOS)</v>
          </cell>
          <cell r="E973">
            <v>0</v>
          </cell>
          <cell r="F973" t="e">
            <v>#N/A</v>
          </cell>
          <cell r="G973" t="e">
            <v>#N/A</v>
          </cell>
          <cell r="H973">
            <v>24000.02</v>
          </cell>
        </row>
        <row r="974">
          <cell r="A974" t="str">
            <v>QCNBAG02450</v>
          </cell>
          <cell r="B974" t="str">
            <v>Laptops</v>
          </cell>
          <cell r="C974" t="str">
            <v>EB Category/Laptops/Refurbished Laptops</v>
          </cell>
          <cell r="D974" t="str">
            <v>Refurbished Lenovo Thinkpad T440 (Core I5 4Th Gen/4GB/500GB/Webcam/14'' No Touch/Win-10 Home)</v>
          </cell>
          <cell r="E974">
            <v>1</v>
          </cell>
          <cell r="F974">
            <v>1</v>
          </cell>
          <cell r="G974">
            <v>0</v>
          </cell>
          <cell r="H974">
            <v>15000.16</v>
          </cell>
        </row>
        <row r="975">
          <cell r="A975" t="str">
            <v>QCNBAG02629</v>
          </cell>
          <cell r="B975" t="str">
            <v>Laptops</v>
          </cell>
          <cell r="C975" t="str">
            <v>EB Category/Laptops/Refurbished Laptops</v>
          </cell>
          <cell r="D975" t="str">
            <v>Refurbished Dell Latitude 3570 (Core I5 6Th Gen/4GB/500GB/Webcam/15.6''/DOS)</v>
          </cell>
          <cell r="E975">
            <v>0</v>
          </cell>
          <cell r="F975" t="e">
            <v>#N/A</v>
          </cell>
          <cell r="G975" t="e">
            <v>#N/A</v>
          </cell>
          <cell r="H975">
            <v>21000.46</v>
          </cell>
        </row>
        <row r="976">
          <cell r="A976" t="str">
            <v>QCNBAG02632</v>
          </cell>
          <cell r="B976" t="str">
            <v>Laptops</v>
          </cell>
          <cell r="C976" t="str">
            <v>EB Category/Laptops/Refurbished Laptops</v>
          </cell>
          <cell r="D976" t="str">
            <v>Refurbished HP Elitebook X360 1030 G4 (Core I7 8Th Gen/16GB /512GB SSD/13.3" Non Touch/DOS)</v>
          </cell>
          <cell r="E976">
            <v>0</v>
          </cell>
          <cell r="F976" t="e">
            <v>#N/A</v>
          </cell>
          <cell r="G976" t="e">
            <v>#N/A</v>
          </cell>
          <cell r="H976">
            <v>41999.74</v>
          </cell>
        </row>
        <row r="977">
          <cell r="A977" t="str">
            <v>QCNBAG02641</v>
          </cell>
          <cell r="B977" t="str">
            <v>Laptops</v>
          </cell>
          <cell r="C977" t="str">
            <v>EB Category/Laptops/Refurbished Laptops</v>
          </cell>
          <cell r="D977" t="str">
            <v>Refurbished HP Pavilion - 15-Cs0053Cl (Core I5-8250U/12GB/1TB/15.6"/Win 10 Home/USB Wifi)</v>
          </cell>
          <cell r="E977">
            <v>0</v>
          </cell>
          <cell r="F977" t="e">
            <v>#N/A</v>
          </cell>
          <cell r="G977" t="e">
            <v>#N/A</v>
          </cell>
          <cell r="H977">
            <v>34000.519999999997</v>
          </cell>
        </row>
        <row r="978">
          <cell r="A978" t="str">
            <v>QCNBAG02638</v>
          </cell>
          <cell r="B978" t="str">
            <v>Laptops</v>
          </cell>
          <cell r="C978" t="str">
            <v>EB Category/Laptops/Refurbished Laptops</v>
          </cell>
          <cell r="D978" t="str">
            <v>Refurbished Dell Latitude 5490 (Core I7 8Th Gen/8GB/256GB SSD/Webcam/14'' Touch/DOS)</v>
          </cell>
          <cell r="E978">
            <v>0</v>
          </cell>
          <cell r="F978" t="e">
            <v>#N/A</v>
          </cell>
          <cell r="G978" t="e">
            <v>#N/A</v>
          </cell>
          <cell r="H978">
            <v>26999.579999999998</v>
          </cell>
        </row>
        <row r="979">
          <cell r="A979" t="str">
            <v>QCNBAG02642</v>
          </cell>
          <cell r="B979" t="str">
            <v>Laptops</v>
          </cell>
          <cell r="C979" t="str">
            <v>EB Category/Laptops/Refurbished Laptops</v>
          </cell>
          <cell r="D979" t="str">
            <v>Refurbished Lenovo Thinkpad L440 (Core I7 4Th Gen/4GB/320GB/Webcam/14''/DOS)</v>
          </cell>
          <cell r="E979">
            <v>0</v>
          </cell>
          <cell r="F979" t="e">
            <v>#N/A</v>
          </cell>
          <cell r="G979" t="e">
            <v>#N/A</v>
          </cell>
          <cell r="H979">
            <v>14499.84</v>
          </cell>
        </row>
        <row r="980">
          <cell r="A980" t="str">
            <v>QCNBAG02639</v>
          </cell>
          <cell r="B980" t="str">
            <v>Laptops</v>
          </cell>
          <cell r="C980" t="str">
            <v>EB Category/Laptops/Refurbished Laptops</v>
          </cell>
          <cell r="D980" t="str">
            <v>Refurbished Dell Latitude 5590 (Core I5 8Th Gen/16GB/512GB SSD/Webcam/15.6''Non Touch/DOS)</v>
          </cell>
          <cell r="E980">
            <v>0</v>
          </cell>
          <cell r="F980" t="e">
            <v>#N/A</v>
          </cell>
          <cell r="G980" t="e">
            <v>#N/A</v>
          </cell>
          <cell r="H980">
            <v>26999.579999999998</v>
          </cell>
        </row>
        <row r="981">
          <cell r="A981" t="str">
            <v>QCNBAG02640</v>
          </cell>
          <cell r="B981" t="str">
            <v>Laptops</v>
          </cell>
          <cell r="C981" t="str">
            <v>EB Category/Laptops/Refurbished Laptops</v>
          </cell>
          <cell r="D981" t="str">
            <v>Refurbished Dell Latitude 3460 (Core I5 5Th Gen/8GB/500GB/Webcam/14'' No Touch/DOS)</v>
          </cell>
          <cell r="E981">
            <v>0</v>
          </cell>
          <cell r="F981" t="e">
            <v>#N/A</v>
          </cell>
          <cell r="G981" t="e">
            <v>#N/A</v>
          </cell>
          <cell r="H981">
            <v>15000.16</v>
          </cell>
        </row>
        <row r="982">
          <cell r="A982" t="str">
            <v>QCNBAG02644</v>
          </cell>
          <cell r="B982" t="str">
            <v>Laptops</v>
          </cell>
          <cell r="C982" t="str">
            <v>EB Category/Laptops/Refurbished Laptops</v>
          </cell>
          <cell r="D982" t="str">
            <v>Refurbished HP Pavilion 15-Au620Tx (Core I5-7Th Gen/8GB/1TB/Webcam/15.6"/Win 10 Home)</v>
          </cell>
          <cell r="E982">
            <v>0</v>
          </cell>
          <cell r="F982" t="e">
            <v>#N/A</v>
          </cell>
          <cell r="G982" t="e">
            <v>#N/A</v>
          </cell>
          <cell r="H982">
            <v>21999.919999999998</v>
          </cell>
        </row>
        <row r="983">
          <cell r="A983" t="str">
            <v>QCNBAG02645</v>
          </cell>
          <cell r="B983" t="str">
            <v>Laptops</v>
          </cell>
          <cell r="C983" t="str">
            <v>EB Category/Laptops/Refurbished Laptops,EB Category/Premium Series</v>
          </cell>
          <cell r="D983" t="str">
            <v>Refurbished HP Elitebook 830 G5 (Core I5 8Th Gen/8GB/512GB SSD/Webcam/13.3" No Touch/DOS</v>
          </cell>
          <cell r="E983">
            <v>6</v>
          </cell>
          <cell r="F983">
            <v>6</v>
          </cell>
          <cell r="G983">
            <v>0</v>
          </cell>
          <cell r="H983">
            <v>23499.699999999997</v>
          </cell>
        </row>
        <row r="984">
          <cell r="A984" t="str">
            <v>QCNBAG02643</v>
          </cell>
          <cell r="B984" t="str">
            <v>Laptops</v>
          </cell>
          <cell r="C984" t="str">
            <v>EB Category/Laptops/Refurbished Laptops</v>
          </cell>
          <cell r="D984" t="str">
            <v>Refurbished HP Probook 640 G2 (Core I7 6Th Gen/8GB/256GB SSD/Webcam/14'' Touch/DOS)</v>
          </cell>
          <cell r="E984">
            <v>0</v>
          </cell>
          <cell r="F984" t="e">
            <v>#N/A</v>
          </cell>
          <cell r="G984" t="e">
            <v>#N/A</v>
          </cell>
          <cell r="H984">
            <v>21000.46</v>
          </cell>
        </row>
        <row r="985">
          <cell r="A985" t="str">
            <v>QCNBAG02624</v>
          </cell>
          <cell r="B985" t="str">
            <v>Laptops</v>
          </cell>
          <cell r="C985" t="str">
            <v>EB Category/Laptops/Refurbished Laptops</v>
          </cell>
          <cell r="D985" t="str">
            <v>Refurbished Dell Latitude 5280 (Core I5 7Th Gen/8GB/500GB/Webcam/12.5'' /Win 10 Home)</v>
          </cell>
          <cell r="E985">
            <v>1</v>
          </cell>
          <cell r="F985">
            <v>1</v>
          </cell>
          <cell r="G985">
            <v>0</v>
          </cell>
          <cell r="H985">
            <v>18500.039999999997</v>
          </cell>
        </row>
        <row r="986">
          <cell r="A986" t="str">
            <v>QCNBAG02625</v>
          </cell>
          <cell r="B986" t="str">
            <v>Laptops</v>
          </cell>
          <cell r="C986" t="str">
            <v>EB Category/Laptops/Refurbished Laptops</v>
          </cell>
          <cell r="D986" t="str">
            <v>Refurbished Dell Latitude 5290 (Core I3 7Th Gen/8GB/256GB SSD/Webcam/12.5'' /Win 10 Home)</v>
          </cell>
          <cell r="E986">
            <v>0</v>
          </cell>
          <cell r="F986" t="e">
            <v>#N/A</v>
          </cell>
          <cell r="G986" t="e">
            <v>#N/A</v>
          </cell>
          <cell r="H986">
            <v>17400.28</v>
          </cell>
        </row>
        <row r="987">
          <cell r="A987" t="str">
            <v>QCNBAG02626</v>
          </cell>
          <cell r="B987" t="str">
            <v>Laptops</v>
          </cell>
          <cell r="C987" t="str">
            <v>EB Category/Laptops/Refurbished Laptops</v>
          </cell>
          <cell r="D987" t="str">
            <v>Refurbished HP Elitebook 745 G2 (AMD A10 Pro 7350B/4GB/750GB/Webcam/14''/Win 10 Home)</v>
          </cell>
          <cell r="E987">
            <v>0</v>
          </cell>
          <cell r="F987" t="e">
            <v>#N/A</v>
          </cell>
          <cell r="G987" t="e">
            <v>#N/A</v>
          </cell>
          <cell r="H987">
            <v>14499.84</v>
          </cell>
        </row>
        <row r="988">
          <cell r="A988" t="str">
            <v>QCNBAG02627</v>
          </cell>
          <cell r="B988" t="str">
            <v>Laptops</v>
          </cell>
          <cell r="C988" t="str">
            <v>EB Category/Laptops/Refurbished Laptops</v>
          </cell>
          <cell r="D988" t="str">
            <v>Refurbished Dell Vostro 1450 (Core I3 2Nd Gen/4GB/320GB/Webcam/14''/Win 10 Home)</v>
          </cell>
          <cell r="E988">
            <v>0</v>
          </cell>
          <cell r="F988" t="e">
            <v>#N/A</v>
          </cell>
          <cell r="G988" t="e">
            <v>#N/A</v>
          </cell>
          <cell r="H988">
            <v>8499.5399999999991</v>
          </cell>
        </row>
        <row r="989">
          <cell r="A989" t="str">
            <v>QCNBAG02628</v>
          </cell>
          <cell r="B989" t="str">
            <v>Laptops</v>
          </cell>
          <cell r="C989" t="str">
            <v>EB Category/Laptops/Refurbished Laptops</v>
          </cell>
          <cell r="D989" t="str">
            <v>Refurbished HP Elitebook 2560P (Core I5 2Nd Gen/4GB/320GB/Webcam/12.5''/Win 10 Home)</v>
          </cell>
          <cell r="E989">
            <v>0</v>
          </cell>
          <cell r="F989" t="e">
            <v>#N/A</v>
          </cell>
          <cell r="G989" t="e">
            <v>#N/A</v>
          </cell>
          <cell r="H989">
            <v>11999.42</v>
          </cell>
        </row>
        <row r="990">
          <cell r="A990" t="str">
            <v>QCNBAG02631</v>
          </cell>
          <cell r="B990" t="str">
            <v>Laptops</v>
          </cell>
          <cell r="C990" t="str">
            <v>EB Category/Laptops/Refurbished Laptops</v>
          </cell>
          <cell r="D990" t="str">
            <v>Refurbished HP Elitebook 8560P (Core I7 2Nd Gen/4GB/320GB/Webcam/15.6''/Win 10 Home)</v>
          </cell>
          <cell r="E990">
            <v>0</v>
          </cell>
          <cell r="F990" t="e">
            <v>#N/A</v>
          </cell>
          <cell r="G990" t="e">
            <v>#N/A</v>
          </cell>
          <cell r="H990">
            <v>13999.519999999999</v>
          </cell>
        </row>
        <row r="991">
          <cell r="A991" t="str">
            <v>QCNBAG02580</v>
          </cell>
          <cell r="B991" t="str">
            <v>Laptops</v>
          </cell>
          <cell r="C991" t="str">
            <v>EB Category/Laptops/Refurbished Laptops</v>
          </cell>
          <cell r="D991" t="str">
            <v>Refurbished Dell Latitude 3450 (Core I5 5Th Gen/8GB/500GB/Webcam/14''/DOS)</v>
          </cell>
          <cell r="E991">
            <v>0</v>
          </cell>
          <cell r="F991" t="e">
            <v>#N/A</v>
          </cell>
          <cell r="G991" t="e">
            <v>#N/A</v>
          </cell>
          <cell r="H991">
            <v>15000.16</v>
          </cell>
        </row>
        <row r="992">
          <cell r="A992" t="str">
            <v>QCNBAG02650</v>
          </cell>
          <cell r="B992" t="str">
            <v>Laptops</v>
          </cell>
          <cell r="C992" t="str">
            <v>EB Category/Laptops/Refurbished Laptops</v>
          </cell>
          <cell r="D992" t="str">
            <v>Refurbished HP Probook 640 G3(Core I7 7Th Gen/8GB/256GB SSD/Webcam/14''/DOS)</v>
          </cell>
          <cell r="E992">
            <v>0</v>
          </cell>
          <cell r="F992" t="e">
            <v>#N/A</v>
          </cell>
          <cell r="G992" t="e">
            <v>#N/A</v>
          </cell>
          <cell r="H992">
            <v>24500.34</v>
          </cell>
        </row>
        <row r="993">
          <cell r="A993" t="str">
            <v>QCNBAG02635</v>
          </cell>
          <cell r="B993" t="str">
            <v>Laptops</v>
          </cell>
          <cell r="C993" t="str">
            <v>EB Category/Laptops/Refurbished Laptops</v>
          </cell>
          <cell r="D993" t="str">
            <v>Refurbished Lenovo Thinkpad T450 (Core I7 5Th Gen/8GB/256GB SSD/Webcam/14''/DOS)</v>
          </cell>
          <cell r="E993">
            <v>0</v>
          </cell>
          <cell r="F993" t="e">
            <v>#N/A</v>
          </cell>
          <cell r="G993" t="e">
            <v>#N/A</v>
          </cell>
          <cell r="H993">
            <v>15999.619999999999</v>
          </cell>
        </row>
        <row r="994">
          <cell r="A994" t="str">
            <v>QCNBAG02052</v>
          </cell>
          <cell r="B994" t="str">
            <v>Laptops</v>
          </cell>
          <cell r="C994" t="str">
            <v>EB Category/Laptops/Refurbished Laptops</v>
          </cell>
          <cell r="D994" t="str">
            <v>Refurbished HP Elitebook 840 G1 (Core I5 4Th Gen/8GB/320GB/Webcam/14'' No Touch/DOS)</v>
          </cell>
          <cell r="E994">
            <v>0</v>
          </cell>
          <cell r="F994" t="e">
            <v>#N/A</v>
          </cell>
          <cell r="G994" t="e">
            <v>#N/A</v>
          </cell>
          <cell r="H994">
            <v>15500.48</v>
          </cell>
        </row>
        <row r="995">
          <cell r="A995" t="str">
            <v>QCNBAG02654</v>
          </cell>
          <cell r="B995" t="str">
            <v>Laptops</v>
          </cell>
          <cell r="C995" t="str">
            <v>EB Category/Laptops/Refurbished Laptops</v>
          </cell>
          <cell r="D995" t="str">
            <v>HP 245 G6 Notebook (AMD A9-9420/8GB/500GB/ Webcam/14"/DOS)</v>
          </cell>
          <cell r="E995">
            <v>19</v>
          </cell>
          <cell r="F995">
            <v>34</v>
          </cell>
          <cell r="G995">
            <v>15</v>
          </cell>
          <cell r="H995">
            <v>11999.42</v>
          </cell>
        </row>
        <row r="996">
          <cell r="A996" t="str">
            <v>QCNBAG02653</v>
          </cell>
          <cell r="B996" t="str">
            <v>Laptops</v>
          </cell>
          <cell r="C996" t="str">
            <v>EB Category/Laptops/Refurbished Laptops</v>
          </cell>
          <cell r="D996" t="str">
            <v>HP 245 G6 Notebook (AMD A9-9420 /4GB/500GB/ Webcam/14"/DOS)</v>
          </cell>
          <cell r="E996">
            <v>58</v>
          </cell>
          <cell r="F996">
            <v>60</v>
          </cell>
          <cell r="G996">
            <v>2</v>
          </cell>
          <cell r="H996">
            <v>10999.96</v>
          </cell>
        </row>
        <row r="997">
          <cell r="A997" t="str">
            <v>QCNBAG02637</v>
          </cell>
          <cell r="B997" t="str">
            <v>Laptops</v>
          </cell>
          <cell r="C997" t="str">
            <v>EB Category/Laptops/Refurbished Laptops</v>
          </cell>
          <cell r="D997" t="str">
            <v>Refurbished HP Elitebook X360 1040 G6 (Core I5 8Th/16GB/256GB SSD/Webcam/14" Touch/DOS)</v>
          </cell>
          <cell r="E997">
            <v>0</v>
          </cell>
          <cell r="F997" t="e">
            <v>#N/A</v>
          </cell>
          <cell r="G997" t="e">
            <v>#N/A</v>
          </cell>
          <cell r="H997">
            <v>39000.18</v>
          </cell>
        </row>
        <row r="998">
          <cell r="A998" t="str">
            <v>QCNBAG02652</v>
          </cell>
          <cell r="B998" t="str">
            <v>Laptops</v>
          </cell>
          <cell r="C998" t="str">
            <v>EB Category/Laptops/Refurbished Laptops</v>
          </cell>
          <cell r="D998" t="str">
            <v>Refurbished Dell Latitude E5400 (Core 2 DUO/4GB/320GB/No Webcam/14''/DOS)</v>
          </cell>
          <cell r="E998">
            <v>0</v>
          </cell>
          <cell r="F998" t="e">
            <v>#N/A</v>
          </cell>
          <cell r="G998" t="e">
            <v>#N/A</v>
          </cell>
          <cell r="H998">
            <v>7500.08</v>
          </cell>
        </row>
        <row r="999">
          <cell r="A999" t="str">
            <v>QCNBAG02658</v>
          </cell>
          <cell r="B999" t="str">
            <v>Laptops</v>
          </cell>
          <cell r="C999" t="str">
            <v>EB Category/Laptops/Refurbished Laptops</v>
          </cell>
          <cell r="D999" t="str">
            <v>Refurbished Dell Latitude 7280 (Core I7 6Th Gen/8GB/256GB SSD/Webcam/12.5'' /DOS)</v>
          </cell>
          <cell r="E999">
            <v>1</v>
          </cell>
          <cell r="F999">
            <v>4</v>
          </cell>
          <cell r="G999">
            <v>3</v>
          </cell>
          <cell r="H999">
            <v>17250.419999999998</v>
          </cell>
        </row>
        <row r="1000">
          <cell r="A1000" t="str">
            <v>QCNBAG02630</v>
          </cell>
          <cell r="B1000" t="str">
            <v>Laptops</v>
          </cell>
          <cell r="C1000" t="str">
            <v>EB Category/Laptops/Refurbished Laptops</v>
          </cell>
          <cell r="D1000" t="str">
            <v>Refurbished HP Elitebook X360 1030 G4 (Core I7 8Th Gen/16GB /512GB SSD/13.3" Touch/DOS)</v>
          </cell>
          <cell r="E1000">
            <v>0</v>
          </cell>
          <cell r="F1000" t="e">
            <v>#N/A</v>
          </cell>
          <cell r="G1000" t="e">
            <v>#N/A</v>
          </cell>
          <cell r="H1000">
            <v>41999.74</v>
          </cell>
        </row>
        <row r="1001">
          <cell r="A1001" t="str">
            <v>QCNBAG02661</v>
          </cell>
          <cell r="B1001" t="str">
            <v>Laptops</v>
          </cell>
          <cell r="C1001" t="str">
            <v>EB Category/Laptops/Refurbished Laptops</v>
          </cell>
          <cell r="D1001" t="str">
            <v>Refurbished Lenovo V330 ( Core I3 8Th Gen/8GB/500GB/Webcam / 14"/ DOS )</v>
          </cell>
          <cell r="E1001">
            <v>6</v>
          </cell>
          <cell r="F1001">
            <v>6</v>
          </cell>
          <cell r="G1001">
            <v>0</v>
          </cell>
          <cell r="H1001">
            <v>15900.5</v>
          </cell>
        </row>
        <row r="1002">
          <cell r="A1002" t="str">
            <v>QCNBAG02321</v>
          </cell>
          <cell r="B1002" t="str">
            <v>Laptops</v>
          </cell>
          <cell r="C1002" t="str">
            <v>EB Category/Laptops/Refurbished Laptops</v>
          </cell>
          <cell r="D1002" t="str">
            <v>Refurbished HP Elitebook Folio 9480M (Core I5 4Th Gen/8GB/256GB SSD/Webcam/14''/DOS)</v>
          </cell>
          <cell r="E1002">
            <v>0</v>
          </cell>
          <cell r="F1002" t="e">
            <v>#N/A</v>
          </cell>
          <cell r="G1002" t="e">
            <v>#N/A</v>
          </cell>
          <cell r="H1002">
            <v>15500.48</v>
          </cell>
        </row>
        <row r="1003">
          <cell r="A1003" t="str">
            <v>QCNBAG02563</v>
          </cell>
          <cell r="B1003" t="str">
            <v>Laptops</v>
          </cell>
          <cell r="C1003" t="str">
            <v>EB Category/Laptops/Refurbished Laptops</v>
          </cell>
          <cell r="D1003" t="str">
            <v>Refurbished Dell Vostro 3468 (Core I5 7Th Gen/8GB/512GB SSD/Webcam/14''/DOS)</v>
          </cell>
          <cell r="E1003">
            <v>0</v>
          </cell>
          <cell r="F1003" t="e">
            <v>#N/A</v>
          </cell>
          <cell r="G1003" t="e">
            <v>#N/A</v>
          </cell>
          <cell r="H1003">
            <v>23499.699999999997</v>
          </cell>
        </row>
        <row r="1004">
          <cell r="A1004" t="str">
            <v>QCNBAG02655</v>
          </cell>
          <cell r="B1004" t="str">
            <v>Laptops</v>
          </cell>
          <cell r="C1004" t="str">
            <v>EB Category/Laptops/Refurbished Laptops</v>
          </cell>
          <cell r="D1004" t="str">
            <v>Refurbished Dell Inspiron 5420 (Core I5 3Rd Gen/4GB/500GB/Webcam/14''/DOS)</v>
          </cell>
          <cell r="E1004">
            <v>0</v>
          </cell>
          <cell r="F1004" t="e">
            <v>#N/A</v>
          </cell>
          <cell r="G1004" t="e">
            <v>#N/A</v>
          </cell>
          <cell r="H1004">
            <v>12499.74</v>
          </cell>
        </row>
        <row r="1005">
          <cell r="A1005" t="str">
            <v>QCNBAG02448</v>
          </cell>
          <cell r="B1005" t="str">
            <v>Laptops</v>
          </cell>
          <cell r="C1005" t="str">
            <v>EB Category/Laptops/Refurbished Laptops,EB Category/Premium Series</v>
          </cell>
          <cell r="D1005" t="str">
            <v>Refurbished HP Elitebook X360 1030 G3 (Core I5 8Th Gen/16GB/512GB SSD/Webcam/13.3'' Touch/DOS)</v>
          </cell>
          <cell r="E1005">
            <v>0</v>
          </cell>
          <cell r="F1005" t="e">
            <v>#N/A</v>
          </cell>
          <cell r="G1005" t="e">
            <v>#N/A</v>
          </cell>
          <cell r="H1005">
            <v>36499.759999999995</v>
          </cell>
        </row>
        <row r="1006">
          <cell r="A1006" t="str">
            <v>QCNBAG02670</v>
          </cell>
          <cell r="B1006" t="str">
            <v>Laptops</v>
          </cell>
          <cell r="C1006" t="str">
            <v>EB Category/Laptops/Refurbished Laptops</v>
          </cell>
          <cell r="D1006" t="str">
            <v>Refurbished Lenovo V330 ( Core I3 8Th Gen/8GB/256GB SSD/Webcam / 14"/ DOS )</v>
          </cell>
          <cell r="E1006">
            <v>1</v>
          </cell>
          <cell r="F1006">
            <v>1</v>
          </cell>
          <cell r="G1006">
            <v>0</v>
          </cell>
          <cell r="H1006">
            <v>15749.46</v>
          </cell>
        </row>
        <row r="1007">
          <cell r="A1007" t="str">
            <v>QCNBAG02660</v>
          </cell>
          <cell r="B1007" t="str">
            <v>Laptops</v>
          </cell>
          <cell r="C1007" t="str">
            <v>EB Category/Laptops/Refurbished Laptops</v>
          </cell>
          <cell r="D1007" t="str">
            <v>Refurbished HP 245 G4 Notebook 6Th Gen (AMD-A8/4GB/500GB /Webcam/14"/DOS)</v>
          </cell>
          <cell r="E1007">
            <v>2</v>
          </cell>
          <cell r="F1007">
            <v>2</v>
          </cell>
          <cell r="G1007">
            <v>0</v>
          </cell>
          <cell r="H1007">
            <v>11500.279999999999</v>
          </cell>
        </row>
        <row r="1008">
          <cell r="A1008" t="str">
            <v>QCNBAG02663</v>
          </cell>
          <cell r="B1008" t="str">
            <v>Laptops</v>
          </cell>
          <cell r="C1008" t="str">
            <v>EB Category/Laptops/Refurbished Laptops</v>
          </cell>
          <cell r="D1008" t="str">
            <v>Refurbished Dell Latitude 7280 (Core I7 6Th Gen/8GB/256GB SSD/Webcam/12.5'' Touch/DOS)</v>
          </cell>
          <cell r="E1008">
            <v>0</v>
          </cell>
          <cell r="F1008" t="e">
            <v>#N/A</v>
          </cell>
          <cell r="G1008" t="e">
            <v>#N/A</v>
          </cell>
          <cell r="H1008">
            <v>19499.5</v>
          </cell>
        </row>
        <row r="1009">
          <cell r="A1009" t="str">
            <v>QCNBAG02656</v>
          </cell>
          <cell r="B1009" t="str">
            <v>Laptops</v>
          </cell>
          <cell r="C1009" t="str">
            <v>EB Category/Laptops/Refurbished Laptops</v>
          </cell>
          <cell r="D1009" t="str">
            <v>HP 245 G5 Notebook (AMD A8-7410 /4GB/500GB/ Webcam/14"/DOS)</v>
          </cell>
          <cell r="E1009">
            <v>8</v>
          </cell>
          <cell r="F1009">
            <v>8</v>
          </cell>
          <cell r="G1009">
            <v>0</v>
          </cell>
          <cell r="H1009">
            <v>11500.279999999999</v>
          </cell>
        </row>
        <row r="1010">
          <cell r="A1010" t="str">
            <v>QCNBAG02662</v>
          </cell>
          <cell r="B1010" t="str">
            <v>Laptops</v>
          </cell>
          <cell r="C1010" t="str">
            <v>EB Category/Laptops/Refurbished Laptops</v>
          </cell>
          <cell r="D1010" t="str">
            <v>Refurbished Dell Latitude 7280 (Core I7 7Th Gen/8GB/256GB SSD/Webcam/12.5'' Non Touch/DOS)</v>
          </cell>
          <cell r="E1010">
            <v>0</v>
          </cell>
          <cell r="F1010" t="e">
            <v>#N/A</v>
          </cell>
          <cell r="G1010" t="e">
            <v>#N/A</v>
          </cell>
          <cell r="H1010">
            <v>19000.36</v>
          </cell>
        </row>
        <row r="1011">
          <cell r="A1011" t="str">
            <v>QCNBAG02665</v>
          </cell>
          <cell r="B1011" t="str">
            <v>Laptops</v>
          </cell>
          <cell r="C1011" t="str">
            <v>EB Category/Laptops/Refurbished Laptops</v>
          </cell>
          <cell r="D1011" t="str">
            <v>Refurbished Lenovo V330 ( Core I5 8Th Gen/8GB/500GB/Webcam/14"/DOS)</v>
          </cell>
          <cell r="E1011">
            <v>3</v>
          </cell>
          <cell r="F1011">
            <v>3</v>
          </cell>
          <cell r="G1011">
            <v>0</v>
          </cell>
          <cell r="H1011">
            <v>23000.559999999998</v>
          </cell>
        </row>
        <row r="1012">
          <cell r="A1012" t="str">
            <v>QCNBAG02671</v>
          </cell>
          <cell r="B1012" t="str">
            <v>Laptops</v>
          </cell>
          <cell r="C1012" t="str">
            <v>EB Category/Laptops/Refurbished Laptops,EB Category/Apple Products,EB Category/Apple Products/Refurbished Laptops</v>
          </cell>
          <cell r="D1012" t="str">
            <v>Apple Macbook Pro A1707 ( Core I7-7Th Gen/16GB/512GB SSD/Webcam/4GB Radeon Graphics/ 15.4" / MAC OS BIG SUR)</v>
          </cell>
          <cell r="E1012">
            <v>0</v>
          </cell>
          <cell r="F1012" t="e">
            <v>#N/A</v>
          </cell>
          <cell r="G1012" t="e">
            <v>#N/A</v>
          </cell>
          <cell r="H1012">
            <v>85000.12</v>
          </cell>
        </row>
        <row r="1013">
          <cell r="A1013" t="str">
            <v>QCNBAG02664</v>
          </cell>
          <cell r="B1013" t="str">
            <v>Laptops</v>
          </cell>
          <cell r="C1013" t="str">
            <v>EB Category/Laptops/Refurbished Laptops</v>
          </cell>
          <cell r="D1013" t="str">
            <v>Refurbished Dell Latitude 7280 (Core I7 6Th Gen/8GB/512GB SSD/Webcam/12.5'' /DOS)</v>
          </cell>
          <cell r="E1013">
            <v>0</v>
          </cell>
          <cell r="F1013" t="e">
            <v>#N/A</v>
          </cell>
          <cell r="G1013" t="e">
            <v>#N/A</v>
          </cell>
          <cell r="H1013">
            <v>20500.14</v>
          </cell>
        </row>
        <row r="1014">
          <cell r="A1014" t="str">
            <v>QCNBAG02668</v>
          </cell>
          <cell r="B1014" t="str">
            <v>Laptops</v>
          </cell>
          <cell r="C1014" t="str">
            <v>EB Category/Laptops/Refurbished Laptops</v>
          </cell>
          <cell r="D1014" t="str">
            <v>Refurbished HP 245 G6 Notebook 14 (AMD-E2/8GB/500GB /Webcam/14"/DOS)</v>
          </cell>
          <cell r="E1014">
            <v>0</v>
          </cell>
          <cell r="F1014" t="e">
            <v>#N/A</v>
          </cell>
          <cell r="G1014" t="e">
            <v>#N/A</v>
          </cell>
          <cell r="H1014">
            <v>13000.06</v>
          </cell>
        </row>
        <row r="1015">
          <cell r="A1015" t="str">
            <v>QCNBAG02666</v>
          </cell>
          <cell r="B1015" t="str">
            <v>Laptops</v>
          </cell>
          <cell r="C1015" t="str">
            <v>EB Category/Laptops/Refurbished Laptops</v>
          </cell>
          <cell r="D1015" t="str">
            <v>Refurbished HP 240 G7 Notebook (Core I3 7Th Gen/4GB/256GB SSD/ Webcam/14"/DOS)</v>
          </cell>
          <cell r="E1015">
            <v>0</v>
          </cell>
          <cell r="F1015" t="e">
            <v>#N/A</v>
          </cell>
          <cell r="G1015" t="e">
            <v>#N/A</v>
          </cell>
          <cell r="H1015">
            <v>15500.48</v>
          </cell>
        </row>
        <row r="1016">
          <cell r="A1016" t="str">
            <v>QCNBAG02667</v>
          </cell>
          <cell r="B1016" t="str">
            <v>Laptops</v>
          </cell>
          <cell r="C1016" t="str">
            <v>EB Category/Laptops/Refurbished Laptops</v>
          </cell>
          <cell r="D1016" t="str">
            <v>Refurbished Lenovo V310 ( Core I3 6Th Gen/8GB/500GB/Webcam/14"/DOS)</v>
          </cell>
          <cell r="E1016">
            <v>3</v>
          </cell>
          <cell r="F1016">
            <v>3</v>
          </cell>
          <cell r="G1016">
            <v>0</v>
          </cell>
          <cell r="H1016">
            <v>13999.519999999999</v>
          </cell>
        </row>
        <row r="1017">
          <cell r="A1017" t="str">
            <v>QCNBAG02676</v>
          </cell>
          <cell r="B1017" t="str">
            <v>Laptops</v>
          </cell>
          <cell r="C1017" t="str">
            <v>EB Category/Laptops/Refurbished Laptops</v>
          </cell>
          <cell r="D1017" t="str">
            <v>Refurbished Dell Latitude 3480 (Core I5 7Th Gen/8GB/500GB/Webcam/14'' No Touch/DOS)</v>
          </cell>
          <cell r="E1017">
            <v>0</v>
          </cell>
          <cell r="F1017" t="e">
            <v>#N/A</v>
          </cell>
          <cell r="G1017" t="e">
            <v>#N/A</v>
          </cell>
          <cell r="H1017">
            <v>17999.719999999998</v>
          </cell>
        </row>
        <row r="1018">
          <cell r="A1018" t="str">
            <v>QCNBAG02679</v>
          </cell>
          <cell r="B1018" t="str">
            <v>Laptops</v>
          </cell>
          <cell r="C1018" t="str">
            <v>EB Category/Laptops/Refurbished Laptops</v>
          </cell>
          <cell r="D1018" t="str">
            <v>Refurbished HP Elitebook Folio 9480M (Core I5 4Th Gen/8GB/180GB SSD/Webcam/14''/DOS)</v>
          </cell>
          <cell r="E1018">
            <v>0</v>
          </cell>
          <cell r="F1018" t="e">
            <v>#N/A</v>
          </cell>
          <cell r="G1018" t="e">
            <v>#N/A</v>
          </cell>
          <cell r="H1018">
            <v>15500.48</v>
          </cell>
        </row>
        <row r="1019">
          <cell r="A1019" t="str">
            <v>QCNBAG02674</v>
          </cell>
          <cell r="B1019" t="str">
            <v>Laptops</v>
          </cell>
          <cell r="C1019" t="str">
            <v>EB Category/Laptops/Refurbished Laptops</v>
          </cell>
          <cell r="D1019" t="str">
            <v>Refurbished Lenovo V310 ( Core I3 7Th Gen/4GB/500GB/Webcam/14"/DOS)</v>
          </cell>
          <cell r="E1019">
            <v>39</v>
          </cell>
          <cell r="F1019">
            <v>39</v>
          </cell>
          <cell r="G1019">
            <v>0</v>
          </cell>
          <cell r="H1019">
            <v>13999.519999999999</v>
          </cell>
        </row>
        <row r="1020">
          <cell r="A1020" t="str">
            <v>QCNBAG02669</v>
          </cell>
          <cell r="B1020" t="str">
            <v>Laptops</v>
          </cell>
          <cell r="C1020" t="str">
            <v>EB Category/Laptops/Refurbished Laptops</v>
          </cell>
          <cell r="D1020" t="str">
            <v>Refurbished Dell Latitude 3460 (Core I3 5Th Gen/4GB/500GB/Webcam/14'' Non Touch/DOS)</v>
          </cell>
          <cell r="E1020">
            <v>1</v>
          </cell>
          <cell r="F1020">
            <v>1</v>
          </cell>
          <cell r="G1020">
            <v>0</v>
          </cell>
          <cell r="H1020">
            <v>11999.42</v>
          </cell>
        </row>
        <row r="1021">
          <cell r="A1021" t="str">
            <v>QCNBAG02675</v>
          </cell>
          <cell r="B1021" t="str">
            <v>Laptops</v>
          </cell>
          <cell r="C1021" t="str">
            <v>EB Category/Laptops/Refurbished Laptops</v>
          </cell>
          <cell r="D1021" t="str">
            <v>Refurbished Dell Latitude 7490 (Core I7 8Th Gen/16GB/256GB SSD/Webcam/14'' Touch/DOS)</v>
          </cell>
          <cell r="E1021">
            <v>1</v>
          </cell>
          <cell r="F1021">
            <v>1</v>
          </cell>
          <cell r="G1021">
            <v>0</v>
          </cell>
          <cell r="H1021">
            <v>26999.579999999998</v>
          </cell>
        </row>
        <row r="1022">
          <cell r="A1022" t="str">
            <v>QCNBAG02672</v>
          </cell>
          <cell r="B1022" t="str">
            <v>Laptops</v>
          </cell>
          <cell r="C1022" t="str">
            <v>EB Category/Laptops/Refurbished Laptops</v>
          </cell>
          <cell r="D1022" t="str">
            <v>Refurbished Dell Latitude 7490 (Core I7 8Th Gen/16GB/256GB SSD/Webcam/14'' Non Touch/DOS)</v>
          </cell>
          <cell r="E1022">
            <v>0</v>
          </cell>
          <cell r="F1022" t="e">
            <v>#N/A</v>
          </cell>
          <cell r="G1022" t="e">
            <v>#N/A</v>
          </cell>
          <cell r="H1022">
            <v>27499.899999999998</v>
          </cell>
        </row>
        <row r="1023">
          <cell r="A1023" t="str">
            <v>QCNBAG02678</v>
          </cell>
          <cell r="B1023" t="str">
            <v>Laptops</v>
          </cell>
          <cell r="C1023" t="str">
            <v>EB Category/Laptops/Refurbished Laptops</v>
          </cell>
          <cell r="D1023" t="str">
            <v>Refurbished Dell Vostro 3446 (Core I3 4Th Gen/4GB/320GB/Webcam/14''/DOS)</v>
          </cell>
          <cell r="E1023">
            <v>0</v>
          </cell>
          <cell r="F1023" t="e">
            <v>#N/A</v>
          </cell>
          <cell r="G1023" t="e">
            <v>#N/A</v>
          </cell>
          <cell r="H1023">
            <v>10999.96</v>
          </cell>
        </row>
        <row r="1024">
          <cell r="A1024" t="str">
            <v>QCNBAG02657</v>
          </cell>
          <cell r="B1024" t="str">
            <v>Laptops</v>
          </cell>
          <cell r="C1024" t="str">
            <v>EB Category/Laptops/Refurbished Laptops</v>
          </cell>
          <cell r="D1024" t="str">
            <v>Refurbished Dell Vostro 1320 (Core 2 DUO/4GB/320GB/Webcam/13.3''/DOS)</v>
          </cell>
          <cell r="E1024">
            <v>0</v>
          </cell>
          <cell r="F1024" t="e">
            <v>#N/A</v>
          </cell>
          <cell r="G1024" t="e">
            <v>#N/A</v>
          </cell>
          <cell r="H1024">
            <v>6999.7599999999993</v>
          </cell>
        </row>
        <row r="1025">
          <cell r="A1025" t="str">
            <v>QCNBAG02519</v>
          </cell>
          <cell r="B1025" t="str">
            <v>Laptops</v>
          </cell>
          <cell r="C1025" t="str">
            <v>EB Category/Laptops/Refurbished Laptops</v>
          </cell>
          <cell r="D1025" t="str">
            <v>Refurbished Dell Latitude 5480 (Core I5 6Th Gen/8GB/256GB SSD/Webcam/14'' Touch/Win-10 Pro)</v>
          </cell>
          <cell r="E1025">
            <v>0</v>
          </cell>
          <cell r="F1025" t="e">
            <v>#N/A</v>
          </cell>
          <cell r="G1025" t="e">
            <v>#N/A</v>
          </cell>
          <cell r="H1025">
            <v>22500.239999999998</v>
          </cell>
        </row>
        <row r="1026">
          <cell r="A1026" t="str">
            <v>QCNBAG02673</v>
          </cell>
          <cell r="B1026" t="str">
            <v>Laptops</v>
          </cell>
          <cell r="C1026" t="str">
            <v>EB Category/Laptops/Refurbished Laptops</v>
          </cell>
          <cell r="D1026" t="str">
            <v>Refurbished Lenovo Thinkpad L412 (Core I3 2Nd Gen/4GB/320GB/Webcam/14''/DOS)</v>
          </cell>
          <cell r="E1026">
            <v>0</v>
          </cell>
          <cell r="F1026" t="e">
            <v>#N/A</v>
          </cell>
          <cell r="G1026" t="e">
            <v>#N/A</v>
          </cell>
          <cell r="H1026">
            <v>8000.4</v>
          </cell>
        </row>
        <row r="1027">
          <cell r="A1027" t="str">
            <v>QCNBAG02692-1</v>
          </cell>
          <cell r="B1027" t="str">
            <v>Laptops</v>
          </cell>
          <cell r="C1027" t="str">
            <v>EB Category/Laptops/Refurbished Laptops</v>
          </cell>
          <cell r="D1027" t="str">
            <v>Refurbished HP Elitebook 840 G6 (Core I5 8Th Gen/16GB/256GB SSD/Webcam/14''/DOS)</v>
          </cell>
          <cell r="E1027">
            <v>0</v>
          </cell>
          <cell r="F1027" t="e">
            <v>#N/A</v>
          </cell>
          <cell r="G1027" t="e">
            <v>#N/A</v>
          </cell>
          <cell r="H1027">
            <v>25499.8</v>
          </cell>
        </row>
        <row r="1028">
          <cell r="A1028" t="str">
            <v>QCNBAG02684</v>
          </cell>
          <cell r="B1028" t="str">
            <v>Laptops</v>
          </cell>
          <cell r="C1028" t="str">
            <v>EB Category/Laptops/Refurbished Laptops</v>
          </cell>
          <cell r="D1028" t="str">
            <v>Refurbished Lenovo V330 (Core I3 7Th Gen/8GB/500GB/Webcam/14"/DOS)</v>
          </cell>
          <cell r="E1028">
            <v>0</v>
          </cell>
          <cell r="F1028" t="e">
            <v>#N/A</v>
          </cell>
          <cell r="G1028" t="e">
            <v>#N/A</v>
          </cell>
          <cell r="H1028">
            <v>15900.5</v>
          </cell>
        </row>
        <row r="1029">
          <cell r="A1029" t="str">
            <v>QCNBAG02693</v>
          </cell>
          <cell r="B1029" t="str">
            <v>Laptops</v>
          </cell>
          <cell r="C1029" t="str">
            <v>EB Category/Laptops/Refurbished Laptops</v>
          </cell>
          <cell r="D1029" t="str">
            <v>Refurbished Dell Latitude 3490 (Core I5 7Th Gen/16GB/1TB/Webcam/14''/DOS)</v>
          </cell>
          <cell r="E1029">
            <v>0</v>
          </cell>
          <cell r="F1029" t="e">
            <v>#N/A</v>
          </cell>
          <cell r="G1029" t="e">
            <v>#N/A</v>
          </cell>
          <cell r="H1029">
            <v>23000.559999999998</v>
          </cell>
        </row>
        <row r="1030">
          <cell r="A1030" t="str">
            <v>QCNBAG02581</v>
          </cell>
          <cell r="B1030" t="str">
            <v>Laptops</v>
          </cell>
          <cell r="C1030" t="str">
            <v>EB Category/Laptops/Refurbished Laptops</v>
          </cell>
          <cell r="D1030" t="str">
            <v>Refurbished Dell Latitude 3480 (Core I5 6Th Gen/8GB/500GB/Webcam/14'' No Touch/DOS)</v>
          </cell>
          <cell r="E1030">
            <v>0</v>
          </cell>
          <cell r="F1030" t="e">
            <v>#N/A</v>
          </cell>
          <cell r="G1030" t="e">
            <v>#N/A</v>
          </cell>
          <cell r="H1030">
            <v>18500.039999999997</v>
          </cell>
        </row>
        <row r="1031">
          <cell r="A1031" t="str">
            <v>QCNBAG02696</v>
          </cell>
          <cell r="B1031" t="str">
            <v>Laptops</v>
          </cell>
          <cell r="C1031" t="str">
            <v>EB Category/Laptops/Refurbished Laptops</v>
          </cell>
          <cell r="D1031" t="str">
            <v>Refurbished Dell Latitude 5580 (Core I7 7Th Gen/8GB/256GB SSD/Webcam/15.6'' /DOS)</v>
          </cell>
          <cell r="E1031">
            <v>0</v>
          </cell>
          <cell r="F1031" t="e">
            <v>#N/A</v>
          </cell>
          <cell r="G1031" t="e">
            <v>#N/A</v>
          </cell>
          <cell r="H1031">
            <v>28999.68</v>
          </cell>
        </row>
        <row r="1032">
          <cell r="A1032" t="str">
            <v>QCNBAG02694</v>
          </cell>
          <cell r="B1032" t="str">
            <v>Laptops</v>
          </cell>
          <cell r="C1032" t="str">
            <v>EB Category/Laptops/Refurbished Laptops</v>
          </cell>
          <cell r="D1032" t="str">
            <v>Refurbished Lenovo V310 ( Core I3 7Th Gen/4GB/1TB/Webcam/14"/DOS)</v>
          </cell>
          <cell r="E1032">
            <v>0</v>
          </cell>
          <cell r="F1032" t="e">
            <v>#N/A</v>
          </cell>
          <cell r="G1032" t="e">
            <v>#N/A</v>
          </cell>
          <cell r="H1032">
            <v>15900.5</v>
          </cell>
        </row>
        <row r="1033">
          <cell r="A1033" t="str">
            <v>QCNBAG02695</v>
          </cell>
          <cell r="B1033" t="str">
            <v>Laptops</v>
          </cell>
          <cell r="C1033" t="str">
            <v>EB Category/Laptops/Refurbished Laptops</v>
          </cell>
          <cell r="D1033" t="str">
            <v>Refurbished HP Elitebook 840 G6 (Core I5 8Th Gen/16GB/256GB SSD/Webcam/14''Touch/DOS)</v>
          </cell>
          <cell r="E1033">
            <v>0</v>
          </cell>
          <cell r="F1033" t="e">
            <v>#N/A</v>
          </cell>
          <cell r="G1033" t="e">
            <v>#N/A</v>
          </cell>
          <cell r="H1033">
            <v>30999.78</v>
          </cell>
        </row>
        <row r="1034">
          <cell r="A1034" t="str">
            <v>QCNBAG02689</v>
          </cell>
          <cell r="B1034" t="str">
            <v>Laptops</v>
          </cell>
          <cell r="C1034" t="str">
            <v>EB Category/Laptops/Refurbished Laptops</v>
          </cell>
          <cell r="D1034" t="str">
            <v>Lenovo V310 ( Core I5 7Th Gen/12GB/ 1TB/Webcam / 14"/ Win-10 Home)</v>
          </cell>
          <cell r="E1034">
            <v>0</v>
          </cell>
          <cell r="F1034" t="e">
            <v>#N/A</v>
          </cell>
          <cell r="G1034" t="e">
            <v>#N/A</v>
          </cell>
          <cell r="H1034">
            <v>21000.46</v>
          </cell>
        </row>
        <row r="1035">
          <cell r="A1035" t="str">
            <v>QCNBAG02690</v>
          </cell>
          <cell r="B1035" t="str">
            <v>Laptops</v>
          </cell>
          <cell r="C1035" t="str">
            <v>EB Category/Laptops/Refurbished Laptops</v>
          </cell>
          <cell r="D1035" t="str">
            <v>Refurbished Lenovo Thinkpad X270 (Core I5 7Th Gen/8GB/256GB SSD/Webcam/12.5''/Win-10 Home)</v>
          </cell>
          <cell r="E1035">
            <v>0</v>
          </cell>
          <cell r="F1035" t="e">
            <v>#N/A</v>
          </cell>
          <cell r="G1035" t="e">
            <v>#N/A</v>
          </cell>
          <cell r="H1035">
            <v>18500.039999999997</v>
          </cell>
        </row>
        <row r="1036">
          <cell r="A1036" t="str">
            <v>QCNBAG02680</v>
          </cell>
          <cell r="B1036" t="str">
            <v>Laptops</v>
          </cell>
          <cell r="C1036" t="str">
            <v>EB Category/Laptops/Refurbished Laptops</v>
          </cell>
          <cell r="D1036" t="str">
            <v>Refurbished HP 245 G6 Notebook (AMD A9-9420/4GB/180GB SSD/Webcam/14"/DOS)</v>
          </cell>
          <cell r="E1036">
            <v>0</v>
          </cell>
          <cell r="F1036" t="e">
            <v>#N/A</v>
          </cell>
          <cell r="G1036" t="e">
            <v>#N/A</v>
          </cell>
          <cell r="H1036">
            <v>10999.96</v>
          </cell>
        </row>
        <row r="1037">
          <cell r="A1037" t="str">
            <v>QCNBAG02719</v>
          </cell>
          <cell r="B1037" t="str">
            <v>Laptops</v>
          </cell>
          <cell r="C1037" t="str">
            <v>EB Category/Laptops/Refurbished Laptops</v>
          </cell>
          <cell r="D1037" t="str">
            <v>Refurbished Lenovo Thinkpad L480 (Core I3 8Th Gen/8GB/256GB SSD/Webcam/14''Non Touch/DOS)</v>
          </cell>
          <cell r="E1037">
            <v>0</v>
          </cell>
          <cell r="F1037" t="e">
            <v>#N/A</v>
          </cell>
          <cell r="G1037" t="e">
            <v>#N/A</v>
          </cell>
          <cell r="H1037">
            <v>17899.419999999998</v>
          </cell>
        </row>
        <row r="1038">
          <cell r="A1038" t="str">
            <v>QCNBAG02713</v>
          </cell>
          <cell r="B1038" t="str">
            <v>Laptops</v>
          </cell>
          <cell r="C1038" t="str">
            <v>EB Category/Laptops/Refurbished Laptops</v>
          </cell>
          <cell r="D1038" t="str">
            <v>Refurbished Dell Latitude 7300 (Core I7 8Th/16GB/512GB SSD/Webcam/13.3" Touch/DOS)</v>
          </cell>
          <cell r="E1038">
            <v>0</v>
          </cell>
          <cell r="F1038" t="e">
            <v>#N/A</v>
          </cell>
          <cell r="G1038" t="e">
            <v>#N/A</v>
          </cell>
          <cell r="H1038">
            <v>28500.539999999997</v>
          </cell>
        </row>
        <row r="1039">
          <cell r="A1039" t="str">
            <v>QCNBAG02717</v>
          </cell>
          <cell r="B1039" t="str">
            <v>Laptops</v>
          </cell>
          <cell r="C1039" t="str">
            <v>EB Category/Laptops/Refurbished Laptops</v>
          </cell>
          <cell r="D1039" t="str">
            <v>Refurbished Lenovo Thinkpad E480 (Core I5 7Th/8GB/256GB SSD/Webcam/14" Non Touch/DOS)</v>
          </cell>
          <cell r="E1039">
            <v>0</v>
          </cell>
          <cell r="F1039" t="e">
            <v>#N/A</v>
          </cell>
          <cell r="G1039" t="e">
            <v>#N/A</v>
          </cell>
          <cell r="H1039">
            <v>19999.82</v>
          </cell>
        </row>
        <row r="1040">
          <cell r="A1040" t="str">
            <v>QCNBAG02703</v>
          </cell>
          <cell r="B1040" t="str">
            <v>Laptops</v>
          </cell>
          <cell r="C1040" t="str">
            <v>EB Category/Laptops/Refurbished Laptops</v>
          </cell>
          <cell r="D1040" t="str">
            <v>Refurbished Dell Latitude 3490 (Core I5 7Th Gen/8GB/500GB/Webcam/14''/DOS)</v>
          </cell>
          <cell r="E1040">
            <v>0</v>
          </cell>
          <cell r="F1040" t="e">
            <v>#N/A</v>
          </cell>
          <cell r="G1040" t="e">
            <v>#N/A</v>
          </cell>
          <cell r="H1040">
            <v>18500.039999999997</v>
          </cell>
        </row>
        <row r="1041">
          <cell r="A1041" t="str">
            <v>QCNBAG02716</v>
          </cell>
          <cell r="B1041" t="str">
            <v>Laptops</v>
          </cell>
          <cell r="C1041" t="str">
            <v>EB Category/Laptops/Refurbished Laptops</v>
          </cell>
          <cell r="D1041" t="str">
            <v>Refurbished Dell Latitude 7310 (Core I5 10Th/16GB/256GB SSD/Webcam/13.3" Non Touch/DOS)</v>
          </cell>
          <cell r="E1041">
            <v>0</v>
          </cell>
          <cell r="F1041" t="e">
            <v>#N/A</v>
          </cell>
          <cell r="G1041" t="e">
            <v>#N/A</v>
          </cell>
          <cell r="H1041">
            <v>54999.799999999996</v>
          </cell>
        </row>
        <row r="1042">
          <cell r="A1042" t="str">
            <v>QCNBAG02720</v>
          </cell>
          <cell r="B1042" t="str">
            <v>Laptops</v>
          </cell>
          <cell r="C1042" t="str">
            <v>EB Category/Laptops/Refurbished Laptops,EB Category/Premium Series</v>
          </cell>
          <cell r="D1042" t="str">
            <v>Refurbished HP Elitebook 840 G8 (Core I5 11Th/16GB/512GB SSD/Webcam/14" Non Touch/DOS)</v>
          </cell>
          <cell r="E1042">
            <v>1</v>
          </cell>
          <cell r="F1042">
            <v>1</v>
          </cell>
          <cell r="G1042">
            <v>0</v>
          </cell>
          <cell r="H1042">
            <v>69000.5</v>
          </cell>
        </row>
        <row r="1043">
          <cell r="A1043" t="str">
            <v>QCNBAG02681</v>
          </cell>
          <cell r="B1043" t="str">
            <v>Laptops</v>
          </cell>
          <cell r="C1043" t="str">
            <v>EB Category/Laptops/Refurbished Laptops</v>
          </cell>
          <cell r="D1043" t="str">
            <v>Refurbished HP Elitebook 840 G1 (Core I5 4Th Gen/8GB/180GB SSD/Webcam/14'' No Touch/DOS)</v>
          </cell>
          <cell r="E1043">
            <v>0</v>
          </cell>
          <cell r="F1043" t="e">
            <v>#N/A</v>
          </cell>
          <cell r="G1043" t="e">
            <v>#N/A</v>
          </cell>
          <cell r="H1043">
            <v>15500.48</v>
          </cell>
        </row>
        <row r="1044">
          <cell r="A1044" t="str">
            <v>QCNBAG02709</v>
          </cell>
          <cell r="B1044" t="str">
            <v>Laptops</v>
          </cell>
          <cell r="C1044" t="str">
            <v>EB Category/Laptops/Refurbished Laptops,EB Category/Premium Series</v>
          </cell>
          <cell r="D1044" t="str">
            <v>Refurbished HP Elitebook 840 G7 (Core I5 10Th/16GB/256GB SSD/Webcam/14" Non Touch/DOS)</v>
          </cell>
          <cell r="E1044">
            <v>2</v>
          </cell>
          <cell r="F1044">
            <v>2</v>
          </cell>
          <cell r="G1044">
            <v>0</v>
          </cell>
          <cell r="H1044">
            <v>48999.5</v>
          </cell>
        </row>
        <row r="1045">
          <cell r="A1045" t="str">
            <v>QCNBAG02714</v>
          </cell>
          <cell r="B1045" t="str">
            <v>Laptops</v>
          </cell>
          <cell r="C1045" t="str">
            <v>EB Category/Laptops/Refurbished Laptops</v>
          </cell>
          <cell r="D1045" t="str">
            <v>Refurbished Lenovo Thinkpad T490 (Core I5 8Th/16GB/512GB SSD/Webcam/14" Non Touch/DOS)</v>
          </cell>
          <cell r="E1045">
            <v>0</v>
          </cell>
          <cell r="F1045" t="e">
            <v>#N/A</v>
          </cell>
          <cell r="G1045" t="e">
            <v>#N/A</v>
          </cell>
          <cell r="H1045">
            <v>27499.899999999998</v>
          </cell>
        </row>
        <row r="1046">
          <cell r="A1046" t="str">
            <v>QCNBAG02706</v>
          </cell>
          <cell r="B1046" t="str">
            <v>Laptops</v>
          </cell>
          <cell r="C1046" t="str">
            <v>EB Category/Laptops/Refurbished Laptops</v>
          </cell>
          <cell r="D1046" t="str">
            <v>Refurbished HP Elitebook 840 G4 (Core I7 7Th Gen/8GB/512GB SSD/Webcam/14'' Non Touch/Win 10 Home)</v>
          </cell>
          <cell r="E1046">
            <v>0</v>
          </cell>
          <cell r="F1046" t="e">
            <v>#N/A</v>
          </cell>
          <cell r="G1046" t="e">
            <v>#N/A</v>
          </cell>
          <cell r="H1046">
            <v>26000.12</v>
          </cell>
        </row>
        <row r="1047">
          <cell r="A1047" t="str">
            <v>QCNBAG02707</v>
          </cell>
          <cell r="B1047" t="str">
            <v>Laptops</v>
          </cell>
          <cell r="C1047" t="str">
            <v>EB Category/Laptops/Refurbished Laptops</v>
          </cell>
          <cell r="D1047" t="str">
            <v>Refurbished HP Elitebook 840 G4 (Core I7 7Th Gen/16GB/512GB SSD/Webcam/14'' Touch/Win 10 Home)</v>
          </cell>
          <cell r="E1047">
            <v>0</v>
          </cell>
          <cell r="F1047" t="e">
            <v>#N/A</v>
          </cell>
          <cell r="G1047" t="e">
            <v>#N/A</v>
          </cell>
          <cell r="H1047">
            <v>28500.539999999997</v>
          </cell>
        </row>
        <row r="1048">
          <cell r="A1048" t="str">
            <v>QCNBAG02708</v>
          </cell>
          <cell r="B1048" t="str">
            <v>Laptops</v>
          </cell>
          <cell r="C1048" t="str">
            <v>EB Category/Laptops/Refurbished Laptops</v>
          </cell>
          <cell r="D1048" t="str">
            <v>Refurbished HP Elitebook 840 G4 (Core I7 7Th Gen/8GB/512GB SSD/Webcam/14'' Touch/Win 10 Home)</v>
          </cell>
          <cell r="E1048">
            <v>0</v>
          </cell>
          <cell r="F1048" t="e">
            <v>#N/A</v>
          </cell>
          <cell r="G1048" t="e">
            <v>#N/A</v>
          </cell>
          <cell r="H1048">
            <v>26999.579999999998</v>
          </cell>
        </row>
        <row r="1049">
          <cell r="A1049" t="str">
            <v>QCNBAG02551</v>
          </cell>
          <cell r="B1049" t="str">
            <v>Laptops</v>
          </cell>
          <cell r="C1049" t="str">
            <v>EB Category/Laptops/Refurbished Laptops</v>
          </cell>
          <cell r="D1049" t="str">
            <v>Refurbished Lenovo Thinkpad L440 (Core I5 4Th Gen/8GB/256GB SSD/Webcam/14''/DOS)</v>
          </cell>
          <cell r="E1049">
            <v>7</v>
          </cell>
          <cell r="F1049">
            <v>7</v>
          </cell>
          <cell r="G1049">
            <v>0</v>
          </cell>
          <cell r="H1049">
            <v>14799.56</v>
          </cell>
        </row>
        <row r="1050">
          <cell r="A1050" t="str">
            <v>QCNBAG02300</v>
          </cell>
          <cell r="B1050" t="str">
            <v>Laptops</v>
          </cell>
          <cell r="C1050" t="str">
            <v>EB Category/Laptops/Refurbished Laptops</v>
          </cell>
          <cell r="D1050" t="str">
            <v>Refurbished HP 348 G4 Notebook (Core I5 7Th Gen/8GB/256GB SSD/Webcam/14''/DOS)</v>
          </cell>
          <cell r="E1050">
            <v>1</v>
          </cell>
          <cell r="F1050">
            <v>1</v>
          </cell>
          <cell r="G1050">
            <v>0</v>
          </cell>
          <cell r="H1050">
            <v>17999.719999999998</v>
          </cell>
        </row>
        <row r="1051">
          <cell r="A1051" t="str">
            <v>QCNBAG02728</v>
          </cell>
          <cell r="B1051" t="str">
            <v>Laptops</v>
          </cell>
          <cell r="C1051" t="str">
            <v>EB Category/Laptops/Refurbished Laptops</v>
          </cell>
          <cell r="D1051" t="str">
            <v>Refurbished Lenovo V310 ( Core I3 7Th Gen/4GB/750GB/Webcam/14"/DOS)</v>
          </cell>
          <cell r="E1051">
            <v>5</v>
          </cell>
          <cell r="F1051">
            <v>5</v>
          </cell>
          <cell r="G1051">
            <v>0</v>
          </cell>
          <cell r="H1051">
            <v>13999.519999999999</v>
          </cell>
        </row>
        <row r="1052">
          <cell r="A1052" t="str">
            <v>QCNBAG02700</v>
          </cell>
          <cell r="B1052" t="str">
            <v>Laptops</v>
          </cell>
          <cell r="C1052" t="str">
            <v>EB Category/Laptops/Refurbished Laptops</v>
          </cell>
          <cell r="D1052" t="str">
            <v>Refurbished HP 245 G6 Notebook (AMD Pro A6-7350B/4GB/500GB/Webcam/14"/DOS)</v>
          </cell>
          <cell r="E1052">
            <v>0</v>
          </cell>
          <cell r="F1052" t="e">
            <v>#N/A</v>
          </cell>
          <cell r="G1052" t="e">
            <v>#N/A</v>
          </cell>
          <cell r="H1052">
            <v>10499.64</v>
          </cell>
        </row>
        <row r="1053">
          <cell r="A1053" t="str">
            <v>QCNBAG02699</v>
          </cell>
          <cell r="B1053" t="str">
            <v>Laptops</v>
          </cell>
          <cell r="C1053" t="str">
            <v>EB Category/Laptops/Refurbished Laptops</v>
          </cell>
          <cell r="D1053" t="str">
            <v>Refurbished Lenovo V330 (Core I3 8Th Gen/8GB/1TB/Webcam/14"/DOS)</v>
          </cell>
          <cell r="E1053">
            <v>0</v>
          </cell>
          <cell r="F1053" t="e">
            <v>#N/A</v>
          </cell>
          <cell r="G1053" t="e">
            <v>#N/A</v>
          </cell>
          <cell r="H1053">
            <v>17400.28</v>
          </cell>
        </row>
        <row r="1054">
          <cell r="A1054" t="str">
            <v>QCNBAG02701</v>
          </cell>
          <cell r="B1054" t="str">
            <v>Laptops</v>
          </cell>
          <cell r="C1054" t="str">
            <v>EB Category/Laptops/Refurbished Laptops</v>
          </cell>
          <cell r="D1054" t="str">
            <v>Refurbished HP 245 G7 Notebook (AMD Ryzen 3-2200U/4GB/1TB/Webcam/14"/DOS)</v>
          </cell>
          <cell r="E1054">
            <v>0</v>
          </cell>
          <cell r="F1054" t="e">
            <v>#N/A</v>
          </cell>
          <cell r="G1054" t="e">
            <v>#N/A</v>
          </cell>
          <cell r="H1054">
            <v>11500.279999999999</v>
          </cell>
        </row>
        <row r="1055">
          <cell r="A1055" t="str">
            <v>QCNBAG02735</v>
          </cell>
          <cell r="B1055" t="str">
            <v>Laptops</v>
          </cell>
          <cell r="C1055" t="str">
            <v>EB Category/Laptops/Refurbished Laptops</v>
          </cell>
          <cell r="D1055" t="str">
            <v>Refurbished Lenovo Thinkpad X1 Carbon (Core I5 8Th Gen/16GB/512GB SSD/Webcam/14'' Non Touch/DOS)</v>
          </cell>
          <cell r="E1055">
            <v>0</v>
          </cell>
          <cell r="F1055" t="e">
            <v>#N/A</v>
          </cell>
          <cell r="G1055" t="e">
            <v>#N/A</v>
          </cell>
          <cell r="H1055">
            <v>37000.079999999994</v>
          </cell>
        </row>
        <row r="1056">
          <cell r="A1056" t="str">
            <v>QCNBAG02722</v>
          </cell>
          <cell r="B1056" t="str">
            <v>Laptops</v>
          </cell>
          <cell r="C1056" t="str">
            <v>EB Category/Laptops/Refurbished Laptops</v>
          </cell>
          <cell r="D1056" t="str">
            <v>Refurbished HP 240 G6 (Core I5 7Th Gen/8GB/256GB SSD/Webcam/14"/DOS)</v>
          </cell>
          <cell r="E1056">
            <v>0</v>
          </cell>
          <cell r="F1056" t="e">
            <v>#N/A</v>
          </cell>
          <cell r="G1056" t="e">
            <v>#N/A</v>
          </cell>
          <cell r="H1056">
            <v>18500.039999999997</v>
          </cell>
        </row>
        <row r="1057">
          <cell r="A1057" t="str">
            <v>QCNBAG02726</v>
          </cell>
          <cell r="B1057" t="str">
            <v>Laptops</v>
          </cell>
          <cell r="C1057" t="str">
            <v>EB Category/Laptops/Refurbished Laptops</v>
          </cell>
          <cell r="D1057" t="str">
            <v>Refurbished HP 240 G7 Notebook (Core I3 10Th Gen/4GB/256GB SSD/ Webcam/14"/DOS)</v>
          </cell>
          <cell r="E1057">
            <v>0</v>
          </cell>
          <cell r="F1057" t="e">
            <v>#N/A</v>
          </cell>
          <cell r="G1057" t="e">
            <v>#N/A</v>
          </cell>
          <cell r="H1057">
            <v>21000.46</v>
          </cell>
        </row>
        <row r="1058">
          <cell r="A1058" t="str">
            <v>QCNBAG02733</v>
          </cell>
          <cell r="B1058" t="str">
            <v>Laptops</v>
          </cell>
          <cell r="C1058" t="str">
            <v>EB Category/Laptops/Refurbished Laptops</v>
          </cell>
          <cell r="D1058" t="str">
            <v>Refurbished HP 240 G7 Notebook (Core I3 7Th Gen/8GB/256GB SSD/ Webcam/14"/DOS)</v>
          </cell>
          <cell r="E1058">
            <v>0</v>
          </cell>
          <cell r="F1058" t="e">
            <v>#N/A</v>
          </cell>
          <cell r="G1058" t="e">
            <v>#N/A</v>
          </cell>
          <cell r="H1058">
            <v>15000.16</v>
          </cell>
        </row>
        <row r="1059">
          <cell r="A1059" t="str">
            <v>QCNBAG02601</v>
          </cell>
          <cell r="B1059" t="str">
            <v>Laptops</v>
          </cell>
          <cell r="C1059" t="str">
            <v>EB Category/Laptops/Refurbished Laptops</v>
          </cell>
          <cell r="D1059" t="str">
            <v>Refurbished Dell Inspiron N4110 (Core I5 2Nd Gen/4GB/320GB/Webcam/14''/DOS)</v>
          </cell>
          <cell r="E1059">
            <v>0</v>
          </cell>
          <cell r="F1059" t="e">
            <v>#N/A</v>
          </cell>
          <cell r="G1059" t="e">
            <v>#N/A</v>
          </cell>
          <cell r="H1059">
            <v>11500.279999999999</v>
          </cell>
        </row>
        <row r="1060">
          <cell r="A1060" t="str">
            <v>QCNBAG02712</v>
          </cell>
          <cell r="B1060" t="str">
            <v>Laptops</v>
          </cell>
          <cell r="C1060" t="str">
            <v>EB Category/Laptops/Refurbished Laptops</v>
          </cell>
          <cell r="D1060" t="str">
            <v>Refurbished HP Pavilion 15-Cc129Tx (Core I5 8Th Gen/8GB/1TB HDD/Webcam/15.6" /Win 10 Home)</v>
          </cell>
          <cell r="E1060">
            <v>0</v>
          </cell>
          <cell r="F1060" t="e">
            <v>#N/A</v>
          </cell>
          <cell r="G1060" t="e">
            <v>#N/A</v>
          </cell>
          <cell r="H1060">
            <v>28999.68</v>
          </cell>
        </row>
        <row r="1061">
          <cell r="A1061" t="str">
            <v>QCNBAG02583</v>
          </cell>
          <cell r="B1061" t="str">
            <v>Laptops</v>
          </cell>
          <cell r="C1061" t="str">
            <v>EB Category/Laptops/Refurbished Laptops</v>
          </cell>
          <cell r="D1061" t="str">
            <v>Refurbished Dell Latitude 7350 (Core M 5Th Gen/8GB/128GB SSD/No Webcam/13.3'' Touch/DOS)(2-In-1 Convertible)-Major White Patches</v>
          </cell>
          <cell r="E1061">
            <v>0</v>
          </cell>
          <cell r="F1061" t="e">
            <v>#N/A</v>
          </cell>
          <cell r="G1061" t="e">
            <v>#N/A</v>
          </cell>
          <cell r="H1061">
            <v>19000.36</v>
          </cell>
        </row>
        <row r="1062">
          <cell r="A1062" t="str">
            <v>QCNBAG02584</v>
          </cell>
          <cell r="B1062" t="str">
            <v>Laptops</v>
          </cell>
          <cell r="C1062" t="str">
            <v>EB Category/Laptops/Refurbished Laptops</v>
          </cell>
          <cell r="D1062" t="str">
            <v>Refurbished Dell Latitude 7350 (Core M 5Th Gen/8GB/128GB SSD/Webcam/13.3'' Non Touch/DOS)(2-In-1 Convertible) Major White Patches)</v>
          </cell>
          <cell r="E1062">
            <v>0</v>
          </cell>
          <cell r="F1062" t="e">
            <v>#N/A</v>
          </cell>
          <cell r="G1062" t="e">
            <v>#N/A</v>
          </cell>
          <cell r="H1062">
            <v>18500.039999999997</v>
          </cell>
        </row>
        <row r="1063">
          <cell r="A1063" t="str">
            <v>QCNBAG02748</v>
          </cell>
          <cell r="B1063" t="str">
            <v>Laptops</v>
          </cell>
          <cell r="C1063" t="str">
            <v>EB Category/Laptops/Refurbished Laptops</v>
          </cell>
          <cell r="D1063" t="str">
            <v>Refurbished Lenovo Thinkpad T460 (Core I5 6Th Gen/16GB/500GB/Webcam/14''/DOS)</v>
          </cell>
          <cell r="E1063">
            <v>0</v>
          </cell>
          <cell r="F1063" t="e">
            <v>#N/A</v>
          </cell>
          <cell r="G1063" t="e">
            <v>#N/A</v>
          </cell>
          <cell r="H1063">
            <v>18500.039999999997</v>
          </cell>
        </row>
        <row r="1064">
          <cell r="A1064" t="str">
            <v>QCNBAG02737</v>
          </cell>
          <cell r="B1064" t="str">
            <v>Laptops</v>
          </cell>
          <cell r="C1064" t="str">
            <v>EB Category/Laptops/Refurbished Laptops</v>
          </cell>
          <cell r="D1064" t="str">
            <v>HP Elitebook X360 1030 G3 (Core I7 8Th/16GB/512GB SSD/Webcam/13.3" Touch/Win-10 Home)</v>
          </cell>
          <cell r="E1064">
            <v>0</v>
          </cell>
          <cell r="F1064" t="e">
            <v>#N/A</v>
          </cell>
          <cell r="G1064" t="e">
            <v>#N/A</v>
          </cell>
          <cell r="H1064">
            <v>43499.519999999997</v>
          </cell>
        </row>
        <row r="1065">
          <cell r="A1065" t="str">
            <v>QCNBAG02738</v>
          </cell>
          <cell r="B1065" t="str">
            <v>Laptops</v>
          </cell>
          <cell r="C1065" t="str">
            <v>EB Category/Laptops/Refurbished Laptops</v>
          </cell>
          <cell r="D1065" t="str">
            <v>Refurbished Dell Latitude 3450 (Core I5 5Th Gen/8GB/500GB/Webcam/14''/Win-10 Home)</v>
          </cell>
          <cell r="E1065">
            <v>0</v>
          </cell>
          <cell r="F1065" t="e">
            <v>#N/A</v>
          </cell>
          <cell r="G1065" t="e">
            <v>#N/A</v>
          </cell>
          <cell r="H1065">
            <v>16499.939999999999</v>
          </cell>
        </row>
        <row r="1066">
          <cell r="A1066" t="str">
            <v>QCNBAG02739</v>
          </cell>
          <cell r="B1066" t="str">
            <v>Laptops</v>
          </cell>
          <cell r="C1066" t="str">
            <v>EB Category/Laptops/Refurbished Laptops</v>
          </cell>
          <cell r="D1066" t="str">
            <v>Refurbished HP Elitebook X360 1030 G4 (Core I7 8Th Gen/16GB /512GB SSD/13.3" Non Touch/Win-10 Home)</v>
          </cell>
          <cell r="E1066">
            <v>0</v>
          </cell>
          <cell r="F1066" t="e">
            <v>#N/A</v>
          </cell>
          <cell r="G1066" t="e">
            <v>#N/A</v>
          </cell>
          <cell r="H1066">
            <v>45000.479999999996</v>
          </cell>
        </row>
        <row r="1067">
          <cell r="A1067" t="str">
            <v>QCNBAG02740</v>
          </cell>
          <cell r="B1067" t="str">
            <v>Laptops</v>
          </cell>
          <cell r="C1067" t="str">
            <v>EB Category/Laptops/Refurbished Laptops</v>
          </cell>
          <cell r="D1067" t="str">
            <v>Refurbished Lenovo Thinkpad L440 (Core I5 4Th Gen/4GB/320GB/Webcam/14''/Win-10 Home)</v>
          </cell>
          <cell r="E1067">
            <v>0</v>
          </cell>
          <cell r="F1067" t="e">
            <v>#N/A</v>
          </cell>
          <cell r="G1067" t="e">
            <v>#N/A</v>
          </cell>
          <cell r="H1067">
            <v>15000.16</v>
          </cell>
        </row>
        <row r="1068">
          <cell r="A1068" t="str">
            <v>QCNBAG02743</v>
          </cell>
          <cell r="B1068" t="str">
            <v>Laptops</v>
          </cell>
          <cell r="C1068" t="str">
            <v>EB Category/Laptops/Refurbished Laptops</v>
          </cell>
          <cell r="D1068" t="str">
            <v>Refurbished Dell Latitude 7350 (Core M 5Th Gen/4GB/128GB SSD/Webcam/13.3'' Touch/Win-10 Home)(2-In-1 Convertible)</v>
          </cell>
          <cell r="E1068">
            <v>0</v>
          </cell>
          <cell r="F1068" t="e">
            <v>#N/A</v>
          </cell>
          <cell r="G1068" t="e">
            <v>#N/A</v>
          </cell>
          <cell r="H1068">
            <v>19000.36</v>
          </cell>
        </row>
        <row r="1069">
          <cell r="A1069" t="str">
            <v>QCNBAG02744</v>
          </cell>
          <cell r="B1069" t="str">
            <v>Laptops</v>
          </cell>
          <cell r="C1069" t="str">
            <v>EB Category/Laptops/Refurbished Laptops</v>
          </cell>
          <cell r="D1069" t="str">
            <v>Refurbished HP 245 G5 Notebook (AMD A8-7410 /4GB/500GB/ Webcam/14"/Win-10 Home)</v>
          </cell>
          <cell r="E1069">
            <v>0</v>
          </cell>
          <cell r="F1069" t="e">
            <v>#N/A</v>
          </cell>
          <cell r="G1069" t="e">
            <v>#N/A</v>
          </cell>
          <cell r="H1069">
            <v>11999.42</v>
          </cell>
        </row>
        <row r="1070">
          <cell r="A1070" t="str">
            <v>QCNBAG02731</v>
          </cell>
          <cell r="B1070" t="str">
            <v>Laptops</v>
          </cell>
          <cell r="C1070" t="str">
            <v>EB Category/Laptops/Refurbished Laptops</v>
          </cell>
          <cell r="D1070" t="str">
            <v>Refurbished HP 245 G6 Notebook (AMD A9-9420 /4GB/750GB/ Webcam/14"/DOS)</v>
          </cell>
          <cell r="E1070">
            <v>2</v>
          </cell>
          <cell r="F1070">
            <v>2</v>
          </cell>
          <cell r="G1070">
            <v>0</v>
          </cell>
          <cell r="H1070">
            <v>11500.279999999999</v>
          </cell>
        </row>
        <row r="1071">
          <cell r="A1071" t="str">
            <v>QCNBAG02732</v>
          </cell>
          <cell r="B1071" t="str">
            <v>Laptops</v>
          </cell>
          <cell r="C1071" t="str">
            <v>EB Category/Laptops/Refurbished Laptops</v>
          </cell>
          <cell r="D1071" t="str">
            <v>Refurbished Lenovo Thinkpad E470 (Core I5 7Th/8GB/500GB/Webcam/14"/DOS)</v>
          </cell>
          <cell r="E1071">
            <v>0</v>
          </cell>
          <cell r="F1071" t="e">
            <v>#N/A</v>
          </cell>
          <cell r="G1071" t="e">
            <v>#N/A</v>
          </cell>
          <cell r="H1071">
            <v>18500.039999999997</v>
          </cell>
        </row>
        <row r="1072">
          <cell r="A1072" t="str">
            <v>QCNBAG02752</v>
          </cell>
          <cell r="B1072" t="str">
            <v>Laptops</v>
          </cell>
          <cell r="C1072" t="str">
            <v>EB Category/Laptops/Refurbished Laptops</v>
          </cell>
          <cell r="D1072" t="str">
            <v>Refurbished Dell Latitude 3490 (Core I5 7Th Gen/8GB/256GB SSD/Webcam/14''/DOS)</v>
          </cell>
          <cell r="E1072">
            <v>0</v>
          </cell>
          <cell r="F1072" t="e">
            <v>#N/A</v>
          </cell>
          <cell r="G1072" t="e">
            <v>#N/A</v>
          </cell>
          <cell r="H1072">
            <v>21000.46</v>
          </cell>
        </row>
        <row r="1073">
          <cell r="A1073" t="str">
            <v>QCNBAG02711</v>
          </cell>
          <cell r="B1073" t="str">
            <v>Laptops</v>
          </cell>
          <cell r="C1073" t="str">
            <v>EB Category/Laptops/Refurbished Laptops</v>
          </cell>
          <cell r="D1073" t="str">
            <v>Refurbished Lenovo Thinkpad L440 (Core I5 4Th Gen/4GB/No HDD/Webcam/14''/DOS)</v>
          </cell>
          <cell r="E1073">
            <v>0</v>
          </cell>
          <cell r="F1073" t="e">
            <v>#N/A</v>
          </cell>
          <cell r="G1073" t="e">
            <v>#N/A</v>
          </cell>
          <cell r="H1073">
            <v>12499.74</v>
          </cell>
        </row>
        <row r="1074">
          <cell r="A1074" t="str">
            <v>QCNBAG02538</v>
          </cell>
          <cell r="B1074" t="str">
            <v>Laptops</v>
          </cell>
          <cell r="C1074" t="str">
            <v>EB Category/Laptops/Refurbished Laptops</v>
          </cell>
          <cell r="D1074" t="str">
            <v>Refurbished HP Elitebook 840 G5 (Core I5 8Th Gen/8GB/512GB SSD/Webcam/14''/DOS)</v>
          </cell>
          <cell r="E1074">
            <v>8</v>
          </cell>
          <cell r="F1074">
            <v>9</v>
          </cell>
          <cell r="G1074">
            <v>1</v>
          </cell>
          <cell r="H1074">
            <v>26000.12</v>
          </cell>
        </row>
        <row r="1075">
          <cell r="A1075" t="str">
            <v>QCNBAG02747</v>
          </cell>
          <cell r="B1075" t="str">
            <v>Laptops</v>
          </cell>
          <cell r="C1075" t="str">
            <v>EB Category/Laptops/Refurbished Laptops</v>
          </cell>
          <cell r="D1075" t="str">
            <v>Refurbished HP Probook 440 G3 (Core I5 6Th Gen/8GB/256GB SSD/Webcam/14''/DOS)</v>
          </cell>
          <cell r="E1075">
            <v>0</v>
          </cell>
          <cell r="F1075" t="e">
            <v>#N/A</v>
          </cell>
          <cell r="G1075" t="e">
            <v>#N/A</v>
          </cell>
          <cell r="H1075">
            <v>18500.039999999997</v>
          </cell>
        </row>
        <row r="1076">
          <cell r="A1076" t="str">
            <v>QCNBAG02745</v>
          </cell>
          <cell r="B1076" t="str">
            <v>Laptops</v>
          </cell>
          <cell r="C1076" t="str">
            <v>EB Category/Laptops/Refurbished Laptops</v>
          </cell>
          <cell r="D1076" t="str">
            <v>Refurbished HP 245 G6 Notebook (AMD A9-9420/8GB/750GB/Webcam/14"/DOS)</v>
          </cell>
          <cell r="E1076">
            <v>0</v>
          </cell>
          <cell r="F1076" t="e">
            <v>#N/A</v>
          </cell>
          <cell r="G1076" t="e">
            <v>#N/A</v>
          </cell>
          <cell r="H1076">
            <v>11999.42</v>
          </cell>
        </row>
        <row r="1077">
          <cell r="A1077" t="str">
            <v>QCNBAG02651</v>
          </cell>
          <cell r="B1077" t="str">
            <v>Laptops</v>
          </cell>
          <cell r="C1077" t="str">
            <v>EB Category/Laptops/Refurbished Laptops</v>
          </cell>
          <cell r="D1077" t="str">
            <v>Refurbished Lenovo Thinkpad T450 (Core I5 5Th Gen/8GB/512GB SSD/Webcam/14''/DOS)</v>
          </cell>
          <cell r="E1077">
            <v>0</v>
          </cell>
          <cell r="F1077" t="e">
            <v>#N/A</v>
          </cell>
          <cell r="G1077" t="e">
            <v>#N/A</v>
          </cell>
          <cell r="H1077">
            <v>17000.259999999998</v>
          </cell>
        </row>
        <row r="1078">
          <cell r="A1078" t="str">
            <v>QCNBAG02759</v>
          </cell>
          <cell r="B1078" t="str">
            <v>Laptops</v>
          </cell>
          <cell r="C1078" t="str">
            <v>EB Category/Laptops/Refurbished Laptops</v>
          </cell>
          <cell r="D1078" t="str">
            <v>Refurbished Lenovo Thinkpad T460 (Core I7 6Th Gen/8GB/256GB SSD/Webcam/14''/DOS)</v>
          </cell>
          <cell r="E1078">
            <v>0</v>
          </cell>
          <cell r="F1078" t="e">
            <v>#N/A</v>
          </cell>
          <cell r="G1078" t="e">
            <v>#N/A</v>
          </cell>
          <cell r="H1078">
            <v>17000.259999999998</v>
          </cell>
        </row>
        <row r="1079">
          <cell r="A1079" t="str">
            <v>QCNBAG02755</v>
          </cell>
          <cell r="B1079" t="str">
            <v>Laptops</v>
          </cell>
          <cell r="C1079" t="str">
            <v>EB Category/Laptops/Refurbished Laptops</v>
          </cell>
          <cell r="D1079" t="str">
            <v>Refurbished Lenovo V330 (Core I7 8Th Gen/8GB/500GB/Webcam/14"/DOS)</v>
          </cell>
          <cell r="E1079">
            <v>0</v>
          </cell>
          <cell r="F1079" t="e">
            <v>#N/A</v>
          </cell>
          <cell r="G1079" t="e">
            <v>#N/A</v>
          </cell>
          <cell r="H1079">
            <v>26000.12</v>
          </cell>
        </row>
        <row r="1080">
          <cell r="A1080" t="str">
            <v>QCNBAG02762</v>
          </cell>
          <cell r="B1080" t="str">
            <v>Laptops</v>
          </cell>
          <cell r="C1080" t="str">
            <v>EB Category/Laptops/Refurbished Laptops</v>
          </cell>
          <cell r="D1080" t="str">
            <v>Refurbished Dell XPS 13 9360 (Core I5 7Th Gen/8GB/256GB SSD/Webcam/13.3" Non Touch/Win 10 Home)</v>
          </cell>
          <cell r="E1080">
            <v>2</v>
          </cell>
          <cell r="F1080">
            <v>2</v>
          </cell>
          <cell r="G1080">
            <v>0</v>
          </cell>
          <cell r="H1080">
            <v>32999.879999999997</v>
          </cell>
        </row>
        <row r="1081">
          <cell r="A1081" t="str">
            <v>QCNBAG02756</v>
          </cell>
          <cell r="B1081" t="str">
            <v>Laptops</v>
          </cell>
          <cell r="C1081" t="str">
            <v>EB Category/Laptops/Refurbished Laptops</v>
          </cell>
          <cell r="D1081" t="str">
            <v>Refurbuished HP 240 G4 (Core I3 5Th Gen /4GB/1TB/Webcam/14"/Win 10 Home)</v>
          </cell>
          <cell r="E1081">
            <v>0</v>
          </cell>
          <cell r="F1081" t="e">
            <v>#N/A</v>
          </cell>
          <cell r="G1081" t="e">
            <v>#N/A</v>
          </cell>
          <cell r="H1081">
            <v>13000.06</v>
          </cell>
        </row>
        <row r="1082">
          <cell r="A1082" t="str">
            <v>QCNBAG02757</v>
          </cell>
          <cell r="B1082" t="str">
            <v>Laptops</v>
          </cell>
          <cell r="C1082" t="str">
            <v>EB Category/Laptops/Refurbished Laptops</v>
          </cell>
          <cell r="D1082" t="str">
            <v>Refurbished Dell Latitude E5250 (Core I5 4Th Gen/8GB/500GB/Webcam/12.5''/Win 10 Home)</v>
          </cell>
          <cell r="E1082">
            <v>0</v>
          </cell>
          <cell r="F1082" t="e">
            <v>#N/A</v>
          </cell>
          <cell r="G1082" t="e">
            <v>#N/A</v>
          </cell>
          <cell r="H1082">
            <v>14499.84</v>
          </cell>
        </row>
        <row r="1083">
          <cell r="A1083" t="str">
            <v>QCNBAG02758</v>
          </cell>
          <cell r="B1083" t="str">
            <v>Laptops</v>
          </cell>
          <cell r="C1083" t="str">
            <v>EB Category/Laptops/Refurbished Laptops</v>
          </cell>
          <cell r="D1083" t="str">
            <v>Refurbished Lenovo V330 ( Core I5 8Th Gen/8GB/500GB/Webcam/14"/Win 10 Home)</v>
          </cell>
          <cell r="E1083">
            <v>0</v>
          </cell>
          <cell r="F1083" t="e">
            <v>#N/A</v>
          </cell>
          <cell r="G1083" t="e">
            <v>#N/A</v>
          </cell>
          <cell r="H1083">
            <v>23499.699999999997</v>
          </cell>
        </row>
        <row r="1084">
          <cell r="A1084" t="str">
            <v>QCNBAG02750</v>
          </cell>
          <cell r="B1084" t="str">
            <v>Laptops</v>
          </cell>
          <cell r="C1084" t="str">
            <v>EB Category/Laptops/Refurbished Laptops</v>
          </cell>
          <cell r="D1084" t="str">
            <v>Refurbished Lenovo V330 (Core I3 8Th Gen/8GB/750GB/Webcam/14"/DOS)</v>
          </cell>
          <cell r="E1084">
            <v>0</v>
          </cell>
          <cell r="F1084" t="e">
            <v>#N/A</v>
          </cell>
          <cell r="G1084" t="e">
            <v>#N/A</v>
          </cell>
          <cell r="H1084">
            <v>17000.259999999998</v>
          </cell>
        </row>
        <row r="1085">
          <cell r="A1085" t="str">
            <v>QCNBAG02760</v>
          </cell>
          <cell r="B1085" t="str">
            <v>Laptops</v>
          </cell>
          <cell r="C1085" t="str">
            <v>EB Category/Laptops/Refurbished Laptops</v>
          </cell>
          <cell r="D1085" t="str">
            <v>Refurbished HP 240 G7 Notebook (Core I3 8Th Gen/4GB/256GB SSD/Webcam/14"/DOS)</v>
          </cell>
          <cell r="E1085">
            <v>0</v>
          </cell>
          <cell r="F1085" t="e">
            <v>#N/A</v>
          </cell>
          <cell r="G1085" t="e">
            <v>#N/A</v>
          </cell>
          <cell r="H1085">
            <v>17000.259999999998</v>
          </cell>
        </row>
        <row r="1086">
          <cell r="A1086" t="str">
            <v>QCNBAG02729</v>
          </cell>
          <cell r="B1086" t="str">
            <v>Laptops</v>
          </cell>
          <cell r="C1086" t="str">
            <v>EB Category/Laptops/Refurbished Laptops</v>
          </cell>
          <cell r="D1086" t="str">
            <v>Refurbished Lenovo E40-80 (Core I3 5Th Gen /4GB/500GB/Webcam/14"/DOS)</v>
          </cell>
          <cell r="E1086">
            <v>0</v>
          </cell>
          <cell r="F1086" t="e">
            <v>#N/A</v>
          </cell>
          <cell r="G1086" t="e">
            <v>#N/A</v>
          </cell>
          <cell r="H1086">
            <v>11999.42</v>
          </cell>
        </row>
        <row r="1087">
          <cell r="A1087" t="str">
            <v>QCNBAG02773</v>
          </cell>
          <cell r="B1087" t="str">
            <v>Laptops</v>
          </cell>
          <cell r="C1087" t="str">
            <v>EB Category/Laptops/Refurbished Laptops</v>
          </cell>
          <cell r="D1087" t="str">
            <v>Refurbished Dell Latitude 7490 (Core I7 8Th Gen/No RAM/512GB SSD/Webcam/14'' Touch/DOS)</v>
          </cell>
          <cell r="E1087">
            <v>0</v>
          </cell>
          <cell r="F1087" t="e">
            <v>#N/A</v>
          </cell>
          <cell r="G1087" t="e">
            <v>#N/A</v>
          </cell>
          <cell r="H1087">
            <v>27249.739999999998</v>
          </cell>
        </row>
        <row r="1088">
          <cell r="A1088" t="str">
            <v>QCNBAG02776</v>
          </cell>
          <cell r="B1088" t="str">
            <v>Laptops</v>
          </cell>
          <cell r="C1088" t="str">
            <v>EB Category/Laptops/Refurbished Laptops</v>
          </cell>
          <cell r="D1088" t="str">
            <v>Refurbished Lenovo V310 ( Core I3 7Th Gen/4GB/256GB SSD/Webcam/14"/DOS)</v>
          </cell>
          <cell r="E1088">
            <v>1</v>
          </cell>
          <cell r="F1088">
            <v>1</v>
          </cell>
          <cell r="G1088">
            <v>0</v>
          </cell>
          <cell r="H1088">
            <v>14499.84</v>
          </cell>
        </row>
        <row r="1089">
          <cell r="A1089" t="str">
            <v>QCNBAG02768</v>
          </cell>
          <cell r="B1089" t="str">
            <v>Laptops</v>
          </cell>
          <cell r="C1089" t="str">
            <v>EB Category/Laptops/Refurbished Laptops,EB Category/Apple Products,EB Category/Apple Products/Refurbished Laptops</v>
          </cell>
          <cell r="D1089" t="str">
            <v>Refurbished Apple Macbook A1278 (Core 2 DUO 2.40Ghz/4GB/500GB/Webcam/13.3"/Mac OS Sierra)</v>
          </cell>
          <cell r="E1089">
            <v>0</v>
          </cell>
          <cell r="F1089" t="e">
            <v>#N/A</v>
          </cell>
          <cell r="G1089" t="e">
            <v>#N/A</v>
          </cell>
          <cell r="H1089">
            <v>17999.719999999998</v>
          </cell>
        </row>
        <row r="1090">
          <cell r="A1090" t="str">
            <v>QCNBAG02767</v>
          </cell>
          <cell r="B1090" t="str">
            <v>Laptops</v>
          </cell>
          <cell r="C1090" t="str">
            <v>EB Category/Laptops/Refurbished Laptops,EB Category/Trending Deals,EB Category/Premium Series</v>
          </cell>
          <cell r="D1090" t="str">
            <v>Refurbished Dell Vostro 3490 (Core I5 10Th Gen /12GB/1TB HDD/Webcam/Win 10 Home/15.6")</v>
          </cell>
          <cell r="E1090">
            <v>1</v>
          </cell>
          <cell r="F1090">
            <v>1</v>
          </cell>
          <cell r="G1090">
            <v>0</v>
          </cell>
          <cell r="H1090">
            <v>58000.539999999994</v>
          </cell>
        </row>
        <row r="1091">
          <cell r="A1091" t="str">
            <v>QCNBAG02781</v>
          </cell>
          <cell r="B1091" t="str">
            <v>Laptops</v>
          </cell>
          <cell r="C1091" t="str">
            <v>EB Category/Laptops/Refurbished Laptops</v>
          </cell>
          <cell r="D1091" t="str">
            <v>Refurbished HP 245 G6 Notebook (AMD A9-9425 /8GB/256GB SSD/ Webcam/14"/DOS)</v>
          </cell>
          <cell r="E1091">
            <v>27</v>
          </cell>
          <cell r="F1091">
            <v>27</v>
          </cell>
          <cell r="G1091">
            <v>0</v>
          </cell>
          <cell r="H1091">
            <v>12600.039999999999</v>
          </cell>
        </row>
        <row r="1092">
          <cell r="A1092" t="str">
            <v>QCNBAG02777</v>
          </cell>
          <cell r="B1092" t="str">
            <v>Laptops</v>
          </cell>
          <cell r="C1092" t="str">
            <v>EB Category/Laptops/Refurbished Laptops</v>
          </cell>
          <cell r="D1092" t="str">
            <v>Lenovo Thinkpad L560 (Core I5 6Th Gen/8GB/256GB SSD/Webcam/15.6"/DOS)</v>
          </cell>
          <cell r="E1092">
            <v>3</v>
          </cell>
          <cell r="F1092">
            <v>15</v>
          </cell>
          <cell r="G1092">
            <v>12</v>
          </cell>
          <cell r="H1092">
            <v>17000.259999999998</v>
          </cell>
        </row>
        <row r="1093">
          <cell r="A1093" t="str">
            <v>QCNBAG02778</v>
          </cell>
          <cell r="B1093" t="str">
            <v>Laptops</v>
          </cell>
          <cell r="C1093" t="str">
            <v>EB Category/Laptops/Refurbished Laptops</v>
          </cell>
          <cell r="D1093" t="str">
            <v>Lenovo Thinkpad L570 (Core I5 6Th Gen/8GB/256GB SSD/Webcam/15.6"/DOS)</v>
          </cell>
          <cell r="E1093">
            <v>2</v>
          </cell>
          <cell r="F1093">
            <v>17</v>
          </cell>
          <cell r="G1093">
            <v>15</v>
          </cell>
          <cell r="H1093">
            <v>16499.939999999999</v>
          </cell>
        </row>
        <row r="1094">
          <cell r="A1094" t="str">
            <v>QCNBAG02774</v>
          </cell>
          <cell r="B1094" t="str">
            <v>Laptops</v>
          </cell>
          <cell r="C1094" t="str">
            <v>EB Category/Laptops/Refurbished Laptops</v>
          </cell>
          <cell r="D1094" t="str">
            <v>Refurbished Lenovo V310 (Core I3 6Th Gen/4GB/750GB/Webcam/14"/DOS)</v>
          </cell>
          <cell r="E1094">
            <v>1</v>
          </cell>
          <cell r="F1094">
            <v>1</v>
          </cell>
          <cell r="G1094">
            <v>0</v>
          </cell>
          <cell r="H1094">
            <v>14499.84</v>
          </cell>
        </row>
        <row r="1095">
          <cell r="A1095" t="str">
            <v>QCNBAG02783</v>
          </cell>
          <cell r="B1095" t="str">
            <v>Laptops</v>
          </cell>
          <cell r="C1095" t="str">
            <v>EB Category/Laptops/Refurbished Laptops</v>
          </cell>
          <cell r="D1095" t="str">
            <v>Refurbished Lenovo Thinkpad L440 (Core I3 4Th Gen/8GB/No HDD/Webcam/14''/DOS)</v>
          </cell>
          <cell r="E1095">
            <v>0</v>
          </cell>
          <cell r="F1095" t="e">
            <v>#N/A</v>
          </cell>
          <cell r="G1095" t="e">
            <v>#N/A</v>
          </cell>
          <cell r="H1095">
            <v>11500.279999999999</v>
          </cell>
        </row>
        <row r="1096">
          <cell r="A1096" t="str">
            <v>QCNBAG02786</v>
          </cell>
          <cell r="B1096" t="str">
            <v>Laptops</v>
          </cell>
          <cell r="C1096" t="str">
            <v>EB Category/Laptops/Refurbished Laptops</v>
          </cell>
          <cell r="D1096" t="str">
            <v>Refurbished Lenovo Thinkpad X1 Carbon G3 (Core I7 5Th Gen/8GB/256GB SSD/Webcam/14'' No Touch/DOS)</v>
          </cell>
          <cell r="E1096">
            <v>0</v>
          </cell>
          <cell r="F1096" t="e">
            <v>#N/A</v>
          </cell>
          <cell r="G1096" t="e">
            <v>#N/A</v>
          </cell>
          <cell r="H1096">
            <v>24999.48</v>
          </cell>
        </row>
        <row r="1097">
          <cell r="A1097" t="str">
            <v>QCNBAG02770</v>
          </cell>
          <cell r="B1097" t="str">
            <v>Laptops</v>
          </cell>
          <cell r="C1097" t="str">
            <v>EB Category/Laptops/Refurbished Laptops</v>
          </cell>
          <cell r="D1097" t="str">
            <v>Refurbished Lenovo Thinkpad L410 (Core 2 DUO /4GB/500GB/Webcam/14''/DOS)</v>
          </cell>
          <cell r="E1097">
            <v>1</v>
          </cell>
          <cell r="F1097">
            <v>1</v>
          </cell>
          <cell r="G1097">
            <v>0</v>
          </cell>
          <cell r="H1097">
            <v>7500.08</v>
          </cell>
        </row>
        <row r="1098">
          <cell r="A1098" t="str">
            <v>QCNBAG02785</v>
          </cell>
          <cell r="B1098" t="str">
            <v>Laptops</v>
          </cell>
          <cell r="C1098" t="str">
            <v>EB Category/Laptops/Refurbished Laptops</v>
          </cell>
          <cell r="D1098" t="str">
            <v>Refurbished HP 245 G6 Notebook (AMD E2-9000E/4GB/750GB/Webcam/14"/DOS)</v>
          </cell>
          <cell r="E1098">
            <v>0</v>
          </cell>
          <cell r="F1098" t="e">
            <v>#N/A</v>
          </cell>
          <cell r="G1098" t="e">
            <v>#N/A</v>
          </cell>
          <cell r="H1098">
            <v>11999.42</v>
          </cell>
        </row>
        <row r="1099">
          <cell r="A1099" t="str">
            <v>QCNBAG02780</v>
          </cell>
          <cell r="B1099" t="str">
            <v>Laptops</v>
          </cell>
          <cell r="C1099" t="str">
            <v>EB Category/Laptops/Refurbished Laptops</v>
          </cell>
          <cell r="D1099" t="str">
            <v>Refurbished HP 245 G6 Notebook (AMD A6-9225/8GB/750GB/Webcam/14"/DOS)</v>
          </cell>
          <cell r="E1099">
            <v>0</v>
          </cell>
          <cell r="F1099" t="e">
            <v>#N/A</v>
          </cell>
          <cell r="G1099" t="e">
            <v>#N/A</v>
          </cell>
          <cell r="H1099">
            <v>11999.42</v>
          </cell>
        </row>
        <row r="1100">
          <cell r="A1100" t="str">
            <v>QCNBAG02784</v>
          </cell>
          <cell r="B1100" t="str">
            <v>Laptops</v>
          </cell>
          <cell r="C1100" t="str">
            <v>EB Category/Laptops/Refurbished Laptops</v>
          </cell>
          <cell r="D1100" t="str">
            <v>Refurbished HP Elite X2 1012 G2 (Core I5 7Th Gen/8GB/512GB SSD/Webcam/12.3" Touch/DOS)</v>
          </cell>
          <cell r="E1100">
            <v>0</v>
          </cell>
          <cell r="F1100" t="e">
            <v>#N/A</v>
          </cell>
          <cell r="G1100" t="e">
            <v>#N/A</v>
          </cell>
          <cell r="H1100">
            <v>23499.699999999997</v>
          </cell>
        </row>
        <row r="1101">
          <cell r="A1101" t="str">
            <v>QCNBAG02790</v>
          </cell>
          <cell r="B1101" t="str">
            <v>Laptops</v>
          </cell>
          <cell r="C1101" t="str">
            <v>EB Category/Laptops/Refurbished Laptops</v>
          </cell>
          <cell r="D1101" t="str">
            <v>Refurbished Dell Latitude 5480 (Core I5 7Th Gen/8GB/256GB SSD/Webcam/14'' Touch/DOS)</v>
          </cell>
          <cell r="E1101">
            <v>0</v>
          </cell>
          <cell r="F1101" t="e">
            <v>#N/A</v>
          </cell>
          <cell r="G1101" t="e">
            <v>#N/A</v>
          </cell>
          <cell r="H1101">
            <v>19499.5</v>
          </cell>
        </row>
        <row r="1102">
          <cell r="A1102" t="str">
            <v>QCNBAG02789</v>
          </cell>
          <cell r="B1102" t="str">
            <v>Laptops</v>
          </cell>
          <cell r="C1102" t="str">
            <v>EB Category/Laptops/Refurbished Laptops,EB Category/Apple Products,EB Category/Apple Products/Refurbished Laptops,EB Category/Premium Series</v>
          </cell>
          <cell r="D1102" t="str">
            <v>Refurbished Apple Macbook Pro A2141 Core I7-9Th/16GB/512GB SSD/4GB DDR6 Graphics/16"</v>
          </cell>
          <cell r="E1102">
            <v>26</v>
          </cell>
          <cell r="F1102">
            <v>26</v>
          </cell>
          <cell r="G1102">
            <v>0</v>
          </cell>
          <cell r="H1102">
            <v>89999.78</v>
          </cell>
        </row>
        <row r="1103">
          <cell r="A1103" t="str">
            <v>QCNBAG02764</v>
          </cell>
          <cell r="B1103" t="str">
            <v>Laptops</v>
          </cell>
          <cell r="C1103" t="str">
            <v>EB Category/Laptops/Refurbished Laptops</v>
          </cell>
          <cell r="D1103" t="str">
            <v>Refurbished Dell Lattitude 3470 (Core I5 6Th Gen/8GB/500GB/Webcam/14''/Win 10 Home)</v>
          </cell>
          <cell r="E1103">
            <v>0</v>
          </cell>
          <cell r="F1103" t="e">
            <v>#N/A</v>
          </cell>
          <cell r="G1103" t="e">
            <v>#N/A</v>
          </cell>
          <cell r="H1103">
            <v>19499.5</v>
          </cell>
        </row>
        <row r="1104">
          <cell r="A1104" t="str">
            <v>QCNBAG02765</v>
          </cell>
          <cell r="B1104" t="str">
            <v>Laptops</v>
          </cell>
          <cell r="C1104" t="str">
            <v>EB Category/Laptops/Refurbished Laptops</v>
          </cell>
          <cell r="D1104" t="str">
            <v>Refurbished HP 245 G6 Notebook (AMD A9-9420/4GB/500GB/ Webcam/14"/Win 10 Home)</v>
          </cell>
          <cell r="E1104">
            <v>0</v>
          </cell>
          <cell r="F1104" t="e">
            <v>#N/A</v>
          </cell>
          <cell r="G1104" t="e">
            <v>#N/A</v>
          </cell>
          <cell r="H1104">
            <v>11800</v>
          </cell>
        </row>
        <row r="1105">
          <cell r="A1105" t="str">
            <v>QCNBAG02772</v>
          </cell>
          <cell r="B1105" t="str">
            <v>Laptops</v>
          </cell>
          <cell r="C1105" t="str">
            <v>EB Category/Laptops/Refurbished Laptops</v>
          </cell>
          <cell r="D1105" t="str">
            <v>Refurbished Dell Latitude E7270 (Core I7 6Th Gen/8GB/256GB SSD/Webcam/12.5'' Non Touch/Win-10 Home)</v>
          </cell>
          <cell r="E1105">
            <v>0</v>
          </cell>
          <cell r="F1105" t="e">
            <v>#N/A</v>
          </cell>
          <cell r="G1105" t="e">
            <v>#N/A</v>
          </cell>
          <cell r="H1105">
            <v>17999.719999999998</v>
          </cell>
        </row>
        <row r="1106">
          <cell r="A1106" t="str">
            <v>QCNBAG02788</v>
          </cell>
          <cell r="B1106" t="str">
            <v>Laptops</v>
          </cell>
          <cell r="C1106" t="str">
            <v>EB Category/Laptops/Refurbished Laptops</v>
          </cell>
          <cell r="D1106" t="str">
            <v>Refurbished HP Elite X2 1012 G2 (Core I5 7Th Gen/8GB/512GB SSD/Webcam/12.3" Non Touch/DOS)</v>
          </cell>
          <cell r="E1106">
            <v>5</v>
          </cell>
          <cell r="F1106">
            <v>5</v>
          </cell>
          <cell r="G1106">
            <v>0</v>
          </cell>
          <cell r="H1106">
            <v>24000.02</v>
          </cell>
        </row>
        <row r="1107">
          <cell r="A1107" t="str">
            <v>QCNBAG02791</v>
          </cell>
          <cell r="B1107" t="str">
            <v>Laptops</v>
          </cell>
          <cell r="C1107" t="str">
            <v>EB Category/Laptops/Refurbished Laptops</v>
          </cell>
          <cell r="D1107" t="str">
            <v>Refurbished Lenovo Thinkpad T470 (Core I5 7Th Gen/8GB/512 GB SSD/Webcam/14''/DOS)</v>
          </cell>
          <cell r="E1107">
            <v>0</v>
          </cell>
          <cell r="F1107">
            <v>1</v>
          </cell>
          <cell r="G1107">
            <v>1</v>
          </cell>
          <cell r="H1107">
            <v>19000.36</v>
          </cell>
        </row>
        <row r="1108">
          <cell r="A1108" t="str">
            <v>QCNBAG02792</v>
          </cell>
          <cell r="B1108" t="str">
            <v>Laptops</v>
          </cell>
          <cell r="C1108" t="str">
            <v>EB Category/Laptops/Refurbished Laptops</v>
          </cell>
          <cell r="D1108" t="str">
            <v>Refurbished Lenovo Thinkpad X1 Carbon G4 (Core I7 6Th Gen/16GB/256GB SSD/Webcam/14'' Non Touch/DOS)</v>
          </cell>
          <cell r="E1108">
            <v>0</v>
          </cell>
          <cell r="F1108">
            <v>1</v>
          </cell>
          <cell r="G1108">
            <v>1</v>
          </cell>
          <cell r="H1108">
            <v>30000.32</v>
          </cell>
        </row>
        <row r="1109">
          <cell r="A1109" t="str">
            <v>QCNBAG02471</v>
          </cell>
          <cell r="B1109" t="str">
            <v>Laptops</v>
          </cell>
          <cell r="C1109" t="str">
            <v>EB Category/Laptops/Refurbished Laptops</v>
          </cell>
          <cell r="D1109" t="str">
            <v>Refurbished Lenovo Thinkpad L440 (Core I5 4Th Gen/8GB/No HDD/Webcam/14''/DOS)</v>
          </cell>
          <cell r="E1109">
            <v>0</v>
          </cell>
          <cell r="F1109" t="e">
            <v>#N/A</v>
          </cell>
          <cell r="G1109" t="e">
            <v>#N/A</v>
          </cell>
          <cell r="H1109">
            <v>13299.779999999999</v>
          </cell>
        </row>
        <row r="1110">
          <cell r="A1110" t="str">
            <v>QCNBAG02797</v>
          </cell>
          <cell r="B1110" t="str">
            <v>Laptops</v>
          </cell>
          <cell r="C1110" t="str">
            <v>EB Category/Laptops/Refurbished Laptops</v>
          </cell>
          <cell r="D1110" t="str">
            <v>Refurbished Dell Latitude E5550 (Core I5 5Th Gen /8GB/512GB/Webcam/15.6''/DOS)</v>
          </cell>
          <cell r="E1110">
            <v>0</v>
          </cell>
          <cell r="F1110" t="e">
            <v>#N/A</v>
          </cell>
          <cell r="G1110" t="e">
            <v>#N/A</v>
          </cell>
          <cell r="H1110">
            <v>17999.719999999998</v>
          </cell>
        </row>
        <row r="1111">
          <cell r="A1111" t="str">
            <v>QCNBAG02794</v>
          </cell>
          <cell r="B1111" t="str">
            <v>Laptops</v>
          </cell>
          <cell r="C1111" t="str">
            <v>EB Category/Laptops/Refurbished Laptops</v>
          </cell>
          <cell r="D1111" t="str">
            <v>Refurbished Dell Latitude 7280 (Core I5 6Th Gen/8GB/512GB SSD/Webcam/12.5'' Non Touch/DOS)</v>
          </cell>
          <cell r="E1111">
            <v>31</v>
          </cell>
          <cell r="F1111">
            <v>31</v>
          </cell>
          <cell r="G1111">
            <v>0</v>
          </cell>
          <cell r="H1111">
            <v>15999.619999999999</v>
          </cell>
        </row>
        <row r="1112">
          <cell r="A1112" t="str">
            <v>QCNBAG02793</v>
          </cell>
          <cell r="B1112" t="str">
            <v>Laptops</v>
          </cell>
          <cell r="C1112" t="str">
            <v>EB Category/Laptops/Refurbished Laptops</v>
          </cell>
          <cell r="D1112" t="str">
            <v>Refurbished Dell Latitude 7490 (Core I5 8Th Gen/8GB/512GB SSD/Webcam/14'' Non Touch/DOS)</v>
          </cell>
          <cell r="E1112">
            <v>1</v>
          </cell>
          <cell r="F1112">
            <v>2</v>
          </cell>
          <cell r="G1112">
            <v>1</v>
          </cell>
          <cell r="H1112">
            <v>22500.239999999998</v>
          </cell>
        </row>
        <row r="1113">
          <cell r="A1113" t="str">
            <v>QCNBAG02725</v>
          </cell>
          <cell r="B1113" t="str">
            <v>Laptops</v>
          </cell>
          <cell r="C1113" t="str">
            <v>EB Category/Laptops/Refurbished Laptops</v>
          </cell>
          <cell r="D1113" t="str">
            <v>Refurbished Dell Latitude 7490 (Core I7 8Th Gen/16GB/512GB SSD/Webcam/14'' Non Touch/DOS)</v>
          </cell>
          <cell r="E1113">
            <v>0</v>
          </cell>
          <cell r="F1113" t="e">
            <v>#N/A</v>
          </cell>
          <cell r="G1113" t="e">
            <v>#N/A</v>
          </cell>
          <cell r="H1113">
            <v>26000.12</v>
          </cell>
        </row>
        <row r="1114">
          <cell r="A1114" t="str">
            <v>QCNBAG02795</v>
          </cell>
          <cell r="B1114" t="str">
            <v>Laptops</v>
          </cell>
          <cell r="C1114" t="str">
            <v>EB Category/Laptops/Refurbished Laptops</v>
          </cell>
          <cell r="D1114" t="str">
            <v>Refurbished Dell Latitude 7480 (Core I5 6Th Gen/8GB/512GB SSD/Webcam/14''/DOS)</v>
          </cell>
          <cell r="E1114">
            <v>0</v>
          </cell>
          <cell r="F1114">
            <v>1</v>
          </cell>
          <cell r="G1114">
            <v>1</v>
          </cell>
          <cell r="H1114">
            <v>19199.78</v>
          </cell>
        </row>
        <row r="1115">
          <cell r="A1115" t="str">
            <v>QCNBAG02798</v>
          </cell>
          <cell r="B1115" t="str">
            <v>Laptops</v>
          </cell>
          <cell r="C1115" t="str">
            <v>EB Category/Laptops/Refurbished Laptops</v>
          </cell>
          <cell r="D1115" t="str">
            <v>Refurbished HP Elitebook 820 G4 (Core I5 7Th Gen/8GB/512GB SSD/Webcam/12.5'' Non Touch /DOS)</v>
          </cell>
          <cell r="E1115">
            <v>59</v>
          </cell>
          <cell r="F1115">
            <v>64</v>
          </cell>
          <cell r="G1115">
            <v>5</v>
          </cell>
          <cell r="H1115">
            <v>16799.66</v>
          </cell>
        </row>
        <row r="1116">
          <cell r="A1116" t="str">
            <v>QCNBAG02796</v>
          </cell>
          <cell r="B1116" t="str">
            <v>Laptops</v>
          </cell>
          <cell r="C1116" t="str">
            <v>EB Category/Laptops/Refurbished Laptops</v>
          </cell>
          <cell r="D1116" t="str">
            <v>Lenovo Thinkpad L560 (Core I5 6Th Gen/8GB/500GB/Webcam/15.6"/DOS)</v>
          </cell>
          <cell r="E1116">
            <v>1</v>
          </cell>
          <cell r="F1116">
            <v>1</v>
          </cell>
          <cell r="G1116">
            <v>0</v>
          </cell>
          <cell r="H1116">
            <v>16499.939999999999</v>
          </cell>
        </row>
        <row r="1117">
          <cell r="A1117" t="str">
            <v>QCNBAG02736</v>
          </cell>
          <cell r="B1117" t="str">
            <v>Laptops</v>
          </cell>
          <cell r="C1117" t="str">
            <v>EB Category/Laptops/Refurbished Laptops</v>
          </cell>
          <cell r="D1117" t="str">
            <v>Refurbished Dell Latitude 3480 (Core I5 7Th Gen/8GB/256GB SSD/Webcam/14'' No Touch/DOS)</v>
          </cell>
          <cell r="E1117">
            <v>0</v>
          </cell>
          <cell r="F1117" t="e">
            <v>#N/A</v>
          </cell>
          <cell r="G1117" t="e">
            <v>#N/A</v>
          </cell>
          <cell r="H1117">
            <v>19499.5</v>
          </cell>
        </row>
        <row r="1118">
          <cell r="A1118" t="str">
            <v>QCNBAG02799</v>
          </cell>
          <cell r="B1118" t="str">
            <v>Laptops</v>
          </cell>
          <cell r="C1118" t="str">
            <v>EB Category/Laptops/Refurbished Laptops</v>
          </cell>
          <cell r="D1118" t="str">
            <v>Refurbished Lenovo Thinkpad T460 (Core I7 6Th Gen/8GB/256GB SSD/Webcam/14'' Touch/DOS)</v>
          </cell>
          <cell r="E1118">
            <v>0</v>
          </cell>
          <cell r="F1118" t="e">
            <v>#N/A</v>
          </cell>
          <cell r="G1118" t="e">
            <v>#N/A</v>
          </cell>
          <cell r="H1118">
            <v>19499.5</v>
          </cell>
        </row>
        <row r="1119">
          <cell r="A1119" t="str">
            <v>QCNBAG02803</v>
          </cell>
          <cell r="B1119" t="str">
            <v>Laptops</v>
          </cell>
          <cell r="C1119" t="str">
            <v>EB Category/Laptops/Refurbished Laptops</v>
          </cell>
          <cell r="D1119" t="str">
            <v>Refurbished HP Elitebook 840 G4 (Core I5 7Th Gen/8GB/512GB SSD/Webcam/14'' No Touch/DOS)</v>
          </cell>
          <cell r="E1119">
            <v>0</v>
          </cell>
          <cell r="F1119" t="e">
            <v>#N/A</v>
          </cell>
          <cell r="G1119" t="e">
            <v>#N/A</v>
          </cell>
          <cell r="H1119">
            <v>20249.98</v>
          </cell>
        </row>
        <row r="1120">
          <cell r="A1120" t="str">
            <v>QCNBAG02805</v>
          </cell>
          <cell r="B1120" t="str">
            <v>Laptops</v>
          </cell>
          <cell r="C1120" t="str">
            <v>EB Category/Laptops/Refurbished Laptops</v>
          </cell>
          <cell r="D1120" t="str">
            <v>Refurbished HP Elitebook 840 G3 (Core I5 6Th Gen/8GB/256GB SSD/Webcam/14'' No Touch/Win-10 Pro)</v>
          </cell>
          <cell r="E1120">
            <v>0</v>
          </cell>
          <cell r="F1120" t="e">
            <v>#N/A</v>
          </cell>
          <cell r="G1120" t="e">
            <v>#N/A</v>
          </cell>
          <cell r="H1120">
            <v>21000.46</v>
          </cell>
        </row>
        <row r="1121">
          <cell r="A1121" t="str">
            <v>QCNBAG02804</v>
          </cell>
          <cell r="B1121" t="str">
            <v>Laptops</v>
          </cell>
          <cell r="C1121" t="str">
            <v>EB Category/Laptops/Refurbished Laptops</v>
          </cell>
          <cell r="D1121" t="str">
            <v>Refurbished Dell Latitude E5400 (Core I5 8Th Gen/16GB/256GB SSD/Webcam/14"/DOS)</v>
          </cell>
          <cell r="E1121">
            <v>11</v>
          </cell>
          <cell r="F1121">
            <v>14</v>
          </cell>
          <cell r="G1121">
            <v>3</v>
          </cell>
          <cell r="H1121">
            <v>23000.559999999998</v>
          </cell>
        </row>
        <row r="1122">
          <cell r="A1122" t="str">
            <v>QCNBAG02808</v>
          </cell>
          <cell r="B1122" t="str">
            <v>Laptops</v>
          </cell>
          <cell r="C1122" t="str">
            <v>EB Category/Laptops/Refurbished Laptops,EB Category/Premium Series</v>
          </cell>
          <cell r="D1122" t="str">
            <v>Refurbished HP Elitebook 840 G5 (Core I7 8Th Gen/16GB/512GB SSD/Webcam/14'' Touch/DOS)</v>
          </cell>
          <cell r="E1122">
            <v>1</v>
          </cell>
          <cell r="F1122">
            <v>11</v>
          </cell>
          <cell r="G1122">
            <v>10</v>
          </cell>
          <cell r="H1122">
            <v>32999.879999999997</v>
          </cell>
        </row>
        <row r="1123">
          <cell r="A1123" t="str">
            <v>QCNBAG02807</v>
          </cell>
          <cell r="B1123" t="str">
            <v>Laptops</v>
          </cell>
          <cell r="C1123" t="str">
            <v>EB Category/Laptops/Refurbished Laptops</v>
          </cell>
          <cell r="D1123" t="str">
            <v>Refurbished Lenovo Thinkpad T460 (Core I5 6Th Gen/8GB/256GB SSD/Webcam/14'' Touch/DOS)</v>
          </cell>
          <cell r="E1123">
            <v>0</v>
          </cell>
          <cell r="F1123">
            <v>1</v>
          </cell>
          <cell r="G1123">
            <v>1</v>
          </cell>
          <cell r="H1123">
            <v>17999.719999999998</v>
          </cell>
        </row>
        <row r="1124">
          <cell r="A1124" t="str">
            <v>QCNBAG02766</v>
          </cell>
          <cell r="B1124" t="str">
            <v>Laptops</v>
          </cell>
          <cell r="C1124" t="str">
            <v>EB Category/Laptops/Refurbished Laptops</v>
          </cell>
          <cell r="D1124" t="str">
            <v>Refurbished HP 245 G6 Notebook (AMD A9-9420 /4GB/256GB SSD/ Webcam/14"/DOS)</v>
          </cell>
          <cell r="E1124">
            <v>4</v>
          </cell>
          <cell r="F1124">
            <v>4</v>
          </cell>
          <cell r="G1124">
            <v>0</v>
          </cell>
          <cell r="H1124">
            <v>11999.42</v>
          </cell>
        </row>
        <row r="1125">
          <cell r="A1125" t="str">
            <v>QCNBAG02806</v>
          </cell>
          <cell r="B1125" t="str">
            <v>Laptops</v>
          </cell>
          <cell r="C1125" t="str">
            <v>EB Category/Laptops/Refurbished Laptops</v>
          </cell>
          <cell r="D1125" t="str">
            <v>Refurbished Dell Latitude E7270 (Core I5 6Th Gen/8GB/512GB SSD/Webcam/12.5'' No Touch/DOS)</v>
          </cell>
          <cell r="E1125">
            <v>6</v>
          </cell>
          <cell r="F1125">
            <v>6</v>
          </cell>
          <cell r="G1125">
            <v>0</v>
          </cell>
          <cell r="H1125">
            <v>16499.939999999999</v>
          </cell>
        </row>
        <row r="1126">
          <cell r="A1126" t="str">
            <v>QCNBAG02810</v>
          </cell>
          <cell r="B1126" t="str">
            <v>Laptops</v>
          </cell>
          <cell r="C1126" t="str">
            <v>EB Category/Laptops/Refurbished Laptops</v>
          </cell>
          <cell r="D1126" t="str">
            <v>Refurbished Lenovo E41-80 (Core I3 6Th Gen/4GB/500GB/Webcam/14''/DOS)</v>
          </cell>
          <cell r="E1126">
            <v>3</v>
          </cell>
          <cell r="F1126">
            <v>3</v>
          </cell>
          <cell r="G1126">
            <v>0</v>
          </cell>
          <cell r="H1126">
            <v>13800.099999999999</v>
          </cell>
        </row>
        <row r="1127">
          <cell r="A1127" t="str">
            <v>QCNBAG02801</v>
          </cell>
          <cell r="B1127" t="str">
            <v>Laptops</v>
          </cell>
          <cell r="C1127" t="str">
            <v>EB Category/Laptops/Refurbished Laptops</v>
          </cell>
          <cell r="D1127" t="str">
            <v>Refurbished Lenovo Thinkpad X270 (Core I7 7Th Gen/8GB/512GB SSD/Webcam/12.5''/DOS)</v>
          </cell>
          <cell r="E1127">
            <v>0</v>
          </cell>
          <cell r="F1127" t="e">
            <v>#N/A</v>
          </cell>
          <cell r="G1127" t="e">
            <v>#N/A</v>
          </cell>
          <cell r="H1127">
            <v>19250.52</v>
          </cell>
        </row>
        <row r="1128">
          <cell r="A1128" t="str">
            <v>QCNBAG02802</v>
          </cell>
          <cell r="B1128" t="str">
            <v>Laptops</v>
          </cell>
          <cell r="C1128" t="str">
            <v>EB Category/Laptops/Refurbished Laptops</v>
          </cell>
          <cell r="D1128" t="str">
            <v>Refurbished Lenovo Thinkpad T470 (Core I7 7Th Gen/8GB/256GB SSD/Webcam/14''/DOS)</v>
          </cell>
          <cell r="E1128">
            <v>0</v>
          </cell>
          <cell r="F1128" t="e">
            <v>#N/A</v>
          </cell>
          <cell r="G1128" t="e">
            <v>#N/A</v>
          </cell>
          <cell r="H1128">
            <v>21499.599999999999</v>
          </cell>
        </row>
        <row r="1129">
          <cell r="A1129" t="str">
            <v>QCNBAG02816</v>
          </cell>
          <cell r="B1129" t="str">
            <v>Laptops</v>
          </cell>
          <cell r="C1129" t="str">
            <v>EB Category/Laptops/Refurbished Laptops</v>
          </cell>
          <cell r="D1129" t="str">
            <v>Refurbished Dell Latitude E5400 (Core I5 8Th Gen/8GB/256GB SSD/Webcam/14"/DOS)</v>
          </cell>
          <cell r="E1129">
            <v>0</v>
          </cell>
          <cell r="F1129" t="e">
            <v>#N/A</v>
          </cell>
          <cell r="G1129" t="e">
            <v>#N/A</v>
          </cell>
          <cell r="H1129">
            <v>23000.559999999998</v>
          </cell>
        </row>
        <row r="1130">
          <cell r="A1130" t="str">
            <v>QCNBAG02817</v>
          </cell>
          <cell r="B1130" t="str">
            <v>Laptops</v>
          </cell>
          <cell r="C1130" t="str">
            <v>EB Category/Laptops/Refurbished Laptops</v>
          </cell>
          <cell r="D1130" t="str">
            <v>Refurbished HP Elitebook 840 G4 (Core I5 7Th Gen/16GB/512GB SSD/Webcam/14'' Touch/DOS)</v>
          </cell>
          <cell r="E1130">
            <v>0</v>
          </cell>
          <cell r="F1130" t="e">
            <v>#N/A</v>
          </cell>
          <cell r="G1130" t="e">
            <v>#N/A</v>
          </cell>
          <cell r="H1130">
            <v>24999.48</v>
          </cell>
        </row>
        <row r="1131">
          <cell r="A1131" t="str">
            <v>QCNBAG02813</v>
          </cell>
          <cell r="B1131" t="str">
            <v>Laptops</v>
          </cell>
          <cell r="C1131" t="str">
            <v>EB Category/Laptops/Refurbished Laptops</v>
          </cell>
          <cell r="D1131" t="str">
            <v>Refurbished Dell Latitude E5470 (Core I7 6Th Gen/8GB/256GB SSD/Webcam/14'' Touch/DOS)</v>
          </cell>
          <cell r="E1131">
            <v>0</v>
          </cell>
          <cell r="F1131" t="e">
            <v>#N/A</v>
          </cell>
          <cell r="G1131" t="e">
            <v>#N/A</v>
          </cell>
          <cell r="H1131">
            <v>21000.46</v>
          </cell>
        </row>
        <row r="1132">
          <cell r="A1132" t="str">
            <v>QCNBAG02812</v>
          </cell>
          <cell r="B1132" t="str">
            <v>Laptops</v>
          </cell>
          <cell r="C1132" t="str">
            <v>EB Category/Laptops/Refurbished Laptops</v>
          </cell>
          <cell r="D1132" t="str">
            <v>Refurbished HP Probook 450 G2 (Core I3 4Th Gen/4GB/500GB/Webcam/15.6''/DOS)</v>
          </cell>
          <cell r="E1132">
            <v>0</v>
          </cell>
          <cell r="F1132" t="e">
            <v>#N/A</v>
          </cell>
          <cell r="G1132" t="e">
            <v>#N/A</v>
          </cell>
          <cell r="H1132">
            <v>11999.42</v>
          </cell>
        </row>
        <row r="1133">
          <cell r="A1133" t="str">
            <v>QCNBAG02815</v>
          </cell>
          <cell r="B1133" t="str">
            <v>Laptops</v>
          </cell>
          <cell r="C1133" t="str">
            <v>EB Category/Laptops/Refurbished Laptops,EB Category/Premium Series</v>
          </cell>
          <cell r="D1133" t="str">
            <v>Refurbished Lenovo V330 ( Core I3 8Th Gen/4GB/500GB/Webcam/14"/DOS)</v>
          </cell>
          <cell r="E1133">
            <v>0</v>
          </cell>
          <cell r="F1133" t="e">
            <v>#N/A</v>
          </cell>
          <cell r="G1133" t="e">
            <v>#N/A</v>
          </cell>
          <cell r="H1133">
            <v>16249.779999999999</v>
          </cell>
        </row>
        <row r="1134">
          <cell r="A1134" t="str">
            <v>QCNBAG01559</v>
          </cell>
          <cell r="B1134" t="str">
            <v>Laptops</v>
          </cell>
          <cell r="C1134" t="str">
            <v>EB Category/Laptops/Refurbished Laptops</v>
          </cell>
          <cell r="D1134" t="str">
            <v>Refurbished HP Elitebook 840 G4 (Core I7 7Th Gen/16GB/512GB SSD/Webcam/14'' Touch/DOS)</v>
          </cell>
          <cell r="E1134">
            <v>0</v>
          </cell>
          <cell r="F1134" t="e">
            <v>#N/A</v>
          </cell>
          <cell r="G1134" t="e">
            <v>#N/A</v>
          </cell>
          <cell r="H1134">
            <v>24999.48</v>
          </cell>
        </row>
        <row r="1135">
          <cell r="A1135" t="str">
            <v>QCNBAG02820</v>
          </cell>
          <cell r="B1135" t="str">
            <v>Laptops</v>
          </cell>
          <cell r="C1135" t="str">
            <v>EB Category/Laptops/Refurbished Laptops</v>
          </cell>
          <cell r="D1135" t="str">
            <v>Refurbished Lenovo Thinkpad T450 (Core I5 5Th Gen/4GB/256GB SSD/Webcam/14''/Touch/DOS)</v>
          </cell>
          <cell r="E1135">
            <v>0</v>
          </cell>
          <cell r="F1135" t="e">
            <v>#N/A</v>
          </cell>
          <cell r="G1135" t="e">
            <v>#N/A</v>
          </cell>
          <cell r="H1135">
            <v>15000.16</v>
          </cell>
        </row>
        <row r="1136">
          <cell r="A1136" t="str">
            <v>QCNBAG02822</v>
          </cell>
          <cell r="B1136" t="str">
            <v>Laptops</v>
          </cell>
          <cell r="C1136" t="str">
            <v>EB Category/Laptops/Refurbished Laptops</v>
          </cell>
          <cell r="D1136" t="str">
            <v>Refurbished Dell Latitude E5400 (Core I5 8Th Gen/8GB/512GB SSD/Webcam/14"/DOS)</v>
          </cell>
          <cell r="E1136">
            <v>0</v>
          </cell>
          <cell r="F1136" t="e">
            <v>#N/A</v>
          </cell>
          <cell r="G1136" t="e">
            <v>#N/A</v>
          </cell>
          <cell r="H1136">
            <v>24500.34</v>
          </cell>
        </row>
        <row r="1137">
          <cell r="A1137" t="str">
            <v>QCNBAG02823</v>
          </cell>
          <cell r="B1137" t="str">
            <v>Laptops</v>
          </cell>
          <cell r="C1137" t="str">
            <v>EB Category/Laptops/Refurbished Laptops</v>
          </cell>
          <cell r="D1137" t="str">
            <v>Refurbished HP 245 G6 Notebook (AMD Pro A4-4350B/4GB/500GB/Webcam/14"/DOS)</v>
          </cell>
          <cell r="E1137">
            <v>0</v>
          </cell>
          <cell r="F1137" t="e">
            <v>#N/A</v>
          </cell>
          <cell r="G1137" t="e">
            <v>#N/A</v>
          </cell>
          <cell r="H1137">
            <v>10499.64</v>
          </cell>
        </row>
        <row r="1138">
          <cell r="A1138" t="str">
            <v>QCNBAG02824</v>
          </cell>
          <cell r="B1138" t="str">
            <v>Laptops</v>
          </cell>
          <cell r="C1138" t="str">
            <v>EB Category/Laptops/Refurbished Laptops</v>
          </cell>
          <cell r="D1138" t="str">
            <v>Refurbished Dell Latitude E7250 (Core I5 5Th Gen/8GB/256GB SSD/Webcam/12.5'' Non Touch/DOS)</v>
          </cell>
          <cell r="E1138">
            <v>0</v>
          </cell>
          <cell r="F1138" t="e">
            <v>#N/A</v>
          </cell>
          <cell r="G1138" t="e">
            <v>#N/A</v>
          </cell>
          <cell r="H1138">
            <v>15000.16</v>
          </cell>
        </row>
        <row r="1139">
          <cell r="A1139" t="str">
            <v>QCNBAG02827</v>
          </cell>
          <cell r="B1139" t="str">
            <v>Laptops</v>
          </cell>
          <cell r="C1139" t="str">
            <v>EB Category/Laptops/Refurbished Laptops</v>
          </cell>
          <cell r="D1139" t="str">
            <v>Refurbished Lenovo Thinkpad T450 (Core I5 4Th Gen/4GB/256GB SSD/Webcam/14''Non Touch/DOS)</v>
          </cell>
          <cell r="E1139">
            <v>1</v>
          </cell>
          <cell r="F1139">
            <v>1</v>
          </cell>
          <cell r="G1139">
            <v>0</v>
          </cell>
          <cell r="H1139">
            <v>14499.84</v>
          </cell>
        </row>
        <row r="1140">
          <cell r="A1140" t="str">
            <v>QCNBAG02825</v>
          </cell>
          <cell r="B1140" t="str">
            <v>Laptops</v>
          </cell>
          <cell r="C1140" t="str">
            <v>EB Category/Laptops/Refurbished Laptops</v>
          </cell>
          <cell r="D1140" t="str">
            <v>Refurbished Lenovo Thinkpad T440P (Core I7 4Th Gen/4GB/256GB SSD/Webcam/14''/DOS)</v>
          </cell>
          <cell r="E1140">
            <v>0</v>
          </cell>
          <cell r="F1140" t="e">
            <v>#N/A</v>
          </cell>
          <cell r="G1140" t="e">
            <v>#N/A</v>
          </cell>
          <cell r="H1140">
            <v>15000.16</v>
          </cell>
        </row>
        <row r="1141">
          <cell r="A1141" t="str">
            <v>QCNBAG02826</v>
          </cell>
          <cell r="B1141" t="str">
            <v>Laptops</v>
          </cell>
          <cell r="C1141" t="str">
            <v>EB Category/Laptops/Refurbished Laptops</v>
          </cell>
          <cell r="D1141" t="str">
            <v>Refurbished Lenovo Thinkpad T440 (Core I5 4Th Gen/4GB/256GB SSD/Webcam/14''/DOS)</v>
          </cell>
          <cell r="E1141">
            <v>3</v>
          </cell>
          <cell r="F1141">
            <v>3</v>
          </cell>
          <cell r="G1141">
            <v>0</v>
          </cell>
          <cell r="H1141">
            <v>14249.679999999998</v>
          </cell>
        </row>
        <row r="1142">
          <cell r="A1142" t="str">
            <v>QCNBAG02828</v>
          </cell>
          <cell r="B1142" t="str">
            <v>Laptops</v>
          </cell>
          <cell r="C1142" t="str">
            <v>EB Category/Laptops/Refurbished Laptops</v>
          </cell>
          <cell r="D1142" t="str">
            <v>Refurbished HP Probook 430 G5 (Core I5 7Th Gen/8GB/256GB SSD/Webcam/13.3''/DOS)</v>
          </cell>
          <cell r="E1142">
            <v>0</v>
          </cell>
          <cell r="F1142" t="e">
            <v>#N/A</v>
          </cell>
          <cell r="G1142" t="e">
            <v>#N/A</v>
          </cell>
          <cell r="H1142">
            <v>17000.259999999998</v>
          </cell>
        </row>
        <row r="1143">
          <cell r="A1143" t="str">
            <v>QCNBAG02819</v>
          </cell>
          <cell r="B1143" t="str">
            <v>Laptops</v>
          </cell>
          <cell r="C1143" t="str">
            <v>EB Category/Laptops/Refurbished Laptops,EB Category/Premium Series</v>
          </cell>
          <cell r="D1143" t="str">
            <v>Refurbished HP Elitebook 830 G6 (Core I7 8Th Gen/8GB/256GB SSD/Webcam/13.3''/DOS)</v>
          </cell>
          <cell r="E1143">
            <v>1</v>
          </cell>
          <cell r="F1143">
            <v>2</v>
          </cell>
          <cell r="G1143">
            <v>1</v>
          </cell>
          <cell r="H1143">
            <v>28900.559999999998</v>
          </cell>
        </row>
        <row r="1144">
          <cell r="A1144" t="str">
            <v>QCNBAG02754</v>
          </cell>
          <cell r="B1144" t="str">
            <v>Laptops</v>
          </cell>
          <cell r="C1144" t="str">
            <v>EB Category/Laptops/Refurbished Laptops</v>
          </cell>
          <cell r="D1144" t="str">
            <v>Refurbished HP Elitebook 830 G5 (Core I5 8Th Gen/16GB/512GB SSD/Webcam/13.3" Touch/DOS)</v>
          </cell>
          <cell r="E1144">
            <v>0</v>
          </cell>
          <cell r="F1144" t="e">
            <v>#N/A</v>
          </cell>
          <cell r="G1144" t="e">
            <v>#N/A</v>
          </cell>
          <cell r="H1144">
            <v>26500.44</v>
          </cell>
        </row>
        <row r="1145">
          <cell r="A1145" t="str">
            <v>QCNBAG02818</v>
          </cell>
          <cell r="B1145" t="str">
            <v>Laptops</v>
          </cell>
          <cell r="C1145" t="str">
            <v>EB Category/Laptops/Refurbished Laptops</v>
          </cell>
          <cell r="D1145" t="str">
            <v>Refurbished HP 245 G7 Notebook (AMD Ryzen 3-3300U/8GB/256GB/Webcam/14"/DOS)</v>
          </cell>
          <cell r="E1145">
            <v>0</v>
          </cell>
          <cell r="F1145" t="e">
            <v>#N/A</v>
          </cell>
          <cell r="G1145" t="e">
            <v>#N/A</v>
          </cell>
          <cell r="H1145">
            <v>15000.16</v>
          </cell>
        </row>
        <row r="1146">
          <cell r="A1146" t="str">
            <v>QCNBAG02339</v>
          </cell>
          <cell r="B1146" t="str">
            <v>Laptops</v>
          </cell>
          <cell r="C1146" t="str">
            <v>EB Category/Laptops/Refurbished Laptops</v>
          </cell>
          <cell r="D1146" t="str">
            <v>Refurbished HP Elitebook X360 1030 G2 (Core I5 7Th Gen/16GB/512GB SSD/Webcam/13.3'' Touch/DOS)(2-In-1 Convertible) With Adaptor 1</v>
          </cell>
          <cell r="E1146">
            <v>0</v>
          </cell>
          <cell r="F1146" t="e">
            <v>#N/A</v>
          </cell>
          <cell r="G1146" t="e">
            <v>#N/A</v>
          </cell>
          <cell r="H1146">
            <v>32000.42</v>
          </cell>
        </row>
        <row r="1147">
          <cell r="A1147" t="str">
            <v>QCNBAG02832</v>
          </cell>
          <cell r="B1147" t="str">
            <v>Laptops</v>
          </cell>
          <cell r="C1147" t="str">
            <v>EB Category/Laptops/Refurbished Laptops</v>
          </cell>
          <cell r="D1147" t="str">
            <v>Refurbished Lenovo Thinkpad T440 (Core I5 4Th Gen/4GB/256GB SSD/Webcam/14'' Touch/DOS)</v>
          </cell>
          <cell r="E1147">
            <v>0</v>
          </cell>
          <cell r="F1147" t="e">
            <v>#N/A</v>
          </cell>
          <cell r="G1147" t="e">
            <v>#N/A</v>
          </cell>
          <cell r="H1147">
            <v>14499.84</v>
          </cell>
        </row>
        <row r="1148">
          <cell r="A1148" t="str">
            <v>QCNBAG02836</v>
          </cell>
          <cell r="B1148" t="str">
            <v>Laptops</v>
          </cell>
          <cell r="C1148" t="str">
            <v>EB Category/Laptops/Refurbished Laptops</v>
          </cell>
          <cell r="D1148" t="str">
            <v>Refurbished HP 245 G6 Notebook 14 (AMD-E2 9000E/4GB/256GB SSD/Webcam/14"/DOS)</v>
          </cell>
          <cell r="E1148">
            <v>0</v>
          </cell>
          <cell r="F1148" t="e">
            <v>#N/A</v>
          </cell>
          <cell r="G1148" t="e">
            <v>#N/A</v>
          </cell>
          <cell r="H1148">
            <v>11999.42</v>
          </cell>
        </row>
        <row r="1149">
          <cell r="A1149" t="str">
            <v>QCNBAG02838</v>
          </cell>
          <cell r="B1149" t="str">
            <v>Laptops</v>
          </cell>
          <cell r="C1149" t="str">
            <v>EB Category/Laptops/Refurbished Laptops</v>
          </cell>
          <cell r="D1149" t="str">
            <v>Refurbished HP Pavilion-15-Cc134Tx 2017 (Core I5 7Th Gen/8GB/1TB/Webcam/15.6"/Win 10 Home)</v>
          </cell>
          <cell r="E1149">
            <v>0</v>
          </cell>
          <cell r="F1149" t="e">
            <v>#N/A</v>
          </cell>
          <cell r="G1149" t="e">
            <v>#N/A</v>
          </cell>
          <cell r="H1149">
            <v>21999.919999999998</v>
          </cell>
        </row>
        <row r="1150">
          <cell r="A1150" t="str">
            <v>QCNBAG02831</v>
          </cell>
          <cell r="B1150" t="str">
            <v>Laptops</v>
          </cell>
          <cell r="C1150" t="str">
            <v>EB Category/Laptops/Refurbished Laptops</v>
          </cell>
          <cell r="D1150" t="str">
            <v>Refurbished Lenovo Thinkpad T470 (Core I5 7Th Gen/16GB/256GB SSD/Webcam/14''/DOS)</v>
          </cell>
          <cell r="E1150">
            <v>0</v>
          </cell>
          <cell r="F1150" t="e">
            <v>#N/A</v>
          </cell>
          <cell r="G1150" t="e">
            <v>#N/A</v>
          </cell>
          <cell r="H1150">
            <v>19499.5</v>
          </cell>
        </row>
        <row r="1151">
          <cell r="A1151" t="str">
            <v>QCNBAG02634</v>
          </cell>
          <cell r="B1151" t="str">
            <v>Laptops</v>
          </cell>
          <cell r="C1151" t="str">
            <v>EB Category/Laptops/Refurbished Laptops</v>
          </cell>
          <cell r="D1151" t="str">
            <v>Refurbished Lenovo V310 ( Core I5 7Th Gen/8GB/256GB SSD/Webcam/14"/DOS)</v>
          </cell>
          <cell r="E1151">
            <v>1</v>
          </cell>
          <cell r="F1151">
            <v>1</v>
          </cell>
          <cell r="G1151">
            <v>0</v>
          </cell>
          <cell r="H1151">
            <v>17500.579999999998</v>
          </cell>
        </row>
        <row r="1152">
          <cell r="A1152" t="str">
            <v>QCNBAG02556</v>
          </cell>
          <cell r="B1152" t="str">
            <v>Laptops</v>
          </cell>
          <cell r="C1152" t="str">
            <v>EB Category/Laptops/Refurbished Laptops</v>
          </cell>
          <cell r="D1152" t="str">
            <v>Refurbished Lenovo Thinkpad X240 (Core I5 4Th Gen/8GB/256GB SSD/Webcam/12.5''/DOS)</v>
          </cell>
          <cell r="E1152">
            <v>2</v>
          </cell>
          <cell r="F1152">
            <v>2</v>
          </cell>
          <cell r="G1152">
            <v>0</v>
          </cell>
          <cell r="H1152">
            <v>13500.38</v>
          </cell>
        </row>
        <row r="1153">
          <cell r="A1153" t="str">
            <v>QCNBAG02829</v>
          </cell>
          <cell r="B1153" t="str">
            <v>Laptops</v>
          </cell>
          <cell r="C1153" t="str">
            <v>EB Category/Laptops/Refurbished Laptops</v>
          </cell>
          <cell r="D1153" t="str">
            <v>Refurbished HP 245 G6 Notebook (AMD E2-9000E/4GB/500GB/Webcam/14"/DOS)</v>
          </cell>
          <cell r="E1153">
            <v>1</v>
          </cell>
          <cell r="F1153">
            <v>1</v>
          </cell>
          <cell r="G1153">
            <v>0</v>
          </cell>
          <cell r="H1153">
            <v>11999.42</v>
          </cell>
        </row>
        <row r="1154">
          <cell r="A1154" t="str">
            <v>QCNBAG02842</v>
          </cell>
          <cell r="B1154" t="str">
            <v>Laptops</v>
          </cell>
          <cell r="C1154" t="str">
            <v>EB Category/Laptops/Refurbished Laptops,EB Category/Premium Series</v>
          </cell>
          <cell r="D1154" t="str">
            <v>Refurbished HP Elitebook 830 G5 (Core I5 8Th Gen/16GB/512GB SSD/Webcam/13.3" Non Touch/DOS)</v>
          </cell>
          <cell r="E1154">
            <v>0</v>
          </cell>
          <cell r="F1154" t="e">
            <v>#N/A</v>
          </cell>
          <cell r="G1154" t="e">
            <v>#N/A</v>
          </cell>
          <cell r="H1154">
            <v>26500.44</v>
          </cell>
        </row>
        <row r="1155">
          <cell r="A1155" t="str">
            <v>QCNBAG02834</v>
          </cell>
          <cell r="B1155" t="str">
            <v>Laptops</v>
          </cell>
          <cell r="C1155" t="str">
            <v>EB Category/Laptops/Refurbished Laptops</v>
          </cell>
          <cell r="D1155" t="str">
            <v>Refurbished Dell Latitude 5490 (Core I5 8Th Gen/8GB/512GB SSD/Webcam/14''/DOS)</v>
          </cell>
          <cell r="E1155">
            <v>0</v>
          </cell>
          <cell r="F1155" t="e">
            <v>#N/A</v>
          </cell>
          <cell r="G1155" t="e">
            <v>#N/A</v>
          </cell>
          <cell r="H1155">
            <v>23000.559999999998</v>
          </cell>
        </row>
        <row r="1156">
          <cell r="A1156" t="str">
            <v>QCNBAG02847</v>
          </cell>
          <cell r="B1156" t="str">
            <v>Laptops</v>
          </cell>
          <cell r="C1156" t="str">
            <v>EB Category/Laptops/Refurbished Laptops</v>
          </cell>
          <cell r="D1156" t="str">
            <v>Refurbished Dell Latitude 5490 (Core I5 8Th Gen/8GB/512GB SSD/Webcam/14'' Touch/DOS)</v>
          </cell>
          <cell r="E1156">
            <v>0</v>
          </cell>
          <cell r="F1156" t="e">
            <v>#N/A</v>
          </cell>
          <cell r="G1156" t="e">
            <v>#N/A</v>
          </cell>
          <cell r="H1156">
            <v>24500.34</v>
          </cell>
        </row>
        <row r="1157">
          <cell r="A1157" t="str">
            <v>QCNBAG02856</v>
          </cell>
          <cell r="B1157" t="str">
            <v>Laptops</v>
          </cell>
          <cell r="C1157" t="str">
            <v>EB Category/Laptops/Refurbished Laptops</v>
          </cell>
          <cell r="D1157" t="str">
            <v>HP 245 G6 Notebook (AMD A9-9420 /4GB/NO HDD/ Webcam/14"/DOS)</v>
          </cell>
          <cell r="E1157">
            <v>0</v>
          </cell>
          <cell r="F1157" t="e">
            <v>#N/A</v>
          </cell>
          <cell r="G1157" t="e">
            <v>#N/A</v>
          </cell>
          <cell r="H1157">
            <v>10499.64</v>
          </cell>
        </row>
        <row r="1158">
          <cell r="A1158" t="str">
            <v>QCNBAG02857</v>
          </cell>
          <cell r="B1158" t="str">
            <v>Laptops</v>
          </cell>
          <cell r="C1158" t="str">
            <v>EB Category/Laptops/Refurbished Laptops</v>
          </cell>
          <cell r="D1158" t="str">
            <v>Refurbished Lenovo V310 ( Core I3 7Th Gen/4GB/No HDD/Webcam/14"/DOS)</v>
          </cell>
          <cell r="E1158">
            <v>0</v>
          </cell>
          <cell r="F1158" t="e">
            <v>#N/A</v>
          </cell>
          <cell r="G1158" t="e">
            <v>#N/A</v>
          </cell>
          <cell r="H1158">
            <v>15000.16</v>
          </cell>
        </row>
        <row r="1159">
          <cell r="A1159" t="str">
            <v>QCNBAG01950</v>
          </cell>
          <cell r="B1159" t="str">
            <v>Laptops</v>
          </cell>
          <cell r="C1159" t="str">
            <v>EB Category/Laptops/Refurbished Laptops</v>
          </cell>
          <cell r="D1159" t="str">
            <v>Refurbished HP Elitebook 840 G1 (Core I5 4Th Gen/8GB/256GB SSD/Webcam/14'' No Touch/DOS)</v>
          </cell>
          <cell r="E1159">
            <v>0</v>
          </cell>
          <cell r="F1159" t="e">
            <v>#N/A</v>
          </cell>
          <cell r="G1159" t="e">
            <v>#N/A</v>
          </cell>
          <cell r="H1159">
            <v>15000.16</v>
          </cell>
        </row>
        <row r="1160">
          <cell r="A1160" t="str">
            <v>QCNBAG02858</v>
          </cell>
          <cell r="B1160" t="str">
            <v>Laptops</v>
          </cell>
          <cell r="C1160" t="str">
            <v>EB Category/Laptops/Refurbished Laptops</v>
          </cell>
          <cell r="D1160" t="str">
            <v>Refurbished Lenovo Thinkpad X260 (Core I5 6Th Gen/8GB/256GB SSD/Webcam/12.5''/DOS)</v>
          </cell>
          <cell r="E1160">
            <v>4</v>
          </cell>
          <cell r="F1160">
            <v>4</v>
          </cell>
          <cell r="G1160">
            <v>0</v>
          </cell>
          <cell r="H1160">
            <v>15999.619999999999</v>
          </cell>
        </row>
        <row r="1161">
          <cell r="A1161" t="str">
            <v>QCNBAG02846</v>
          </cell>
          <cell r="B1161" t="str">
            <v>Laptops</v>
          </cell>
          <cell r="C1161" t="str">
            <v>EB Category/Laptops/Refurbished Laptops</v>
          </cell>
          <cell r="D1161" t="str">
            <v>Refurbished Lenovo V310 (Core I3 6Th Gen/4GB/500GB/Webcam/14"/DOS)</v>
          </cell>
          <cell r="E1161">
            <v>5</v>
          </cell>
          <cell r="F1161">
            <v>5</v>
          </cell>
          <cell r="G1161">
            <v>0</v>
          </cell>
          <cell r="H1161">
            <v>13500.38</v>
          </cell>
        </row>
        <row r="1162">
          <cell r="A1162" t="str">
            <v>QCNBAG02862</v>
          </cell>
          <cell r="B1162" t="str">
            <v>Laptops</v>
          </cell>
          <cell r="C1162" t="str">
            <v>EB Category/Laptops/Refurbished Laptops</v>
          </cell>
          <cell r="D1162" t="str">
            <v>Refurbished HP Probook 440 G5 (Core I5 8Th Gen/8GB/512GB SSD/Webcam/14''/DOS)</v>
          </cell>
          <cell r="E1162">
            <v>0</v>
          </cell>
          <cell r="F1162" t="e">
            <v>#N/A</v>
          </cell>
          <cell r="G1162" t="e">
            <v>#N/A</v>
          </cell>
          <cell r="H1162">
            <v>24500.34</v>
          </cell>
        </row>
        <row r="1163">
          <cell r="A1163" t="str">
            <v>QCNBAG02860</v>
          </cell>
          <cell r="B1163" t="str">
            <v>Laptops</v>
          </cell>
          <cell r="C1163" t="str">
            <v>EB Category/Laptops/Refurbished Laptops</v>
          </cell>
          <cell r="D1163" t="str">
            <v>Refurbished HP Elitebook 840 G4 (Core I5 7Th Gen/8GB/500GB/Webcam/14'' Touch/DOS)</v>
          </cell>
          <cell r="E1163">
            <v>0</v>
          </cell>
          <cell r="F1163" t="e">
            <v>#N/A</v>
          </cell>
          <cell r="G1163" t="e">
            <v>#N/A</v>
          </cell>
          <cell r="H1163">
            <v>19999.82</v>
          </cell>
        </row>
        <row r="1164">
          <cell r="A1164" t="str">
            <v>QCNBAG02837</v>
          </cell>
          <cell r="B1164" t="str">
            <v>Laptops</v>
          </cell>
          <cell r="C1164" t="str">
            <v>EB Category/Laptops/Refurbished Laptops</v>
          </cell>
          <cell r="D1164" t="str">
            <v>Refurbished HP 245 G6 Notebook (AMD A9-9420 /8GB/500GB/ Webcam/14"/Win-10 Home)</v>
          </cell>
          <cell r="E1164">
            <v>0</v>
          </cell>
          <cell r="F1164" t="e">
            <v>#N/A</v>
          </cell>
          <cell r="G1164" t="e">
            <v>#N/A</v>
          </cell>
          <cell r="H1164">
            <v>12499.74</v>
          </cell>
        </row>
        <row r="1165">
          <cell r="A1165" t="str">
            <v>QCNBAG02852</v>
          </cell>
          <cell r="B1165" t="str">
            <v>Laptops</v>
          </cell>
          <cell r="C1165" t="str">
            <v>EB Category/Laptops/Refurbished Laptops</v>
          </cell>
          <cell r="D1165" t="str">
            <v>Refurbished Dell Latitude 7280 (Core I5 6Th Gen/8GB/128GB SSD/Webcam/12.5'' Non Touch/Win-10 Home)</v>
          </cell>
          <cell r="E1165">
            <v>0</v>
          </cell>
          <cell r="F1165" t="e">
            <v>#N/A</v>
          </cell>
          <cell r="G1165" t="e">
            <v>#N/A</v>
          </cell>
          <cell r="H1165">
            <v>17000.259999999998</v>
          </cell>
        </row>
        <row r="1166">
          <cell r="A1166" t="str">
            <v>QCNBAG02853</v>
          </cell>
          <cell r="B1166" t="str">
            <v>Laptops</v>
          </cell>
          <cell r="C1166" t="str">
            <v>EB Category/Laptops/Refurbished Laptops</v>
          </cell>
          <cell r="D1166" t="str">
            <v>Refurbished Dell Latitude E7270 (Core I5 6Th Gen/8GB/256GB SSD/Webcam/12.5'' No Touch/Win-10 Home)</v>
          </cell>
          <cell r="E1166">
            <v>0</v>
          </cell>
          <cell r="F1166" t="e">
            <v>#N/A</v>
          </cell>
          <cell r="G1166" t="e">
            <v>#N/A</v>
          </cell>
          <cell r="H1166">
            <v>17500.579999999998</v>
          </cell>
        </row>
        <row r="1167">
          <cell r="A1167" t="str">
            <v>QCNBAG02854</v>
          </cell>
          <cell r="B1167" t="str">
            <v>Laptops</v>
          </cell>
          <cell r="C1167" t="str">
            <v>EB Category/Laptops/Refurbished Laptops</v>
          </cell>
          <cell r="D1167" t="str">
            <v>Refurbished Dell Latitude 7490 (Core I7 8Th Gen/8GB/512GB SSD/Webcam/14'' Touch/Win-10 Home)</v>
          </cell>
          <cell r="E1167">
            <v>0</v>
          </cell>
          <cell r="F1167" t="e">
            <v>#N/A</v>
          </cell>
          <cell r="G1167" t="e">
            <v>#N/A</v>
          </cell>
          <cell r="H1167">
            <v>28500.539999999997</v>
          </cell>
        </row>
        <row r="1168">
          <cell r="A1168" t="str">
            <v>QCNBAG02864</v>
          </cell>
          <cell r="B1168" t="str">
            <v>Laptops</v>
          </cell>
          <cell r="C1168" t="str">
            <v>EB Category/Laptops/Refurbished Laptops,EB Category/Apple Products,EB Category/Apple Products/Refurbished Laptops</v>
          </cell>
          <cell r="D1168" t="str">
            <v>Refurbished Apple Macbook Air A1466 (Core I5 5Th Gen/8GB/128GB SSD/Webcam/13.3''/Mac OS Mojave)</v>
          </cell>
          <cell r="E1168">
            <v>0</v>
          </cell>
          <cell r="F1168" t="e">
            <v>#N/A</v>
          </cell>
          <cell r="G1168" t="e">
            <v>#N/A</v>
          </cell>
          <cell r="H1168">
            <v>45000.479999999996</v>
          </cell>
        </row>
        <row r="1169">
          <cell r="A1169" t="str">
            <v>QCNBAG02859</v>
          </cell>
          <cell r="B1169" t="str">
            <v>Laptops</v>
          </cell>
          <cell r="C1169" t="str">
            <v>EB Category/Laptops/Refurbished Laptops</v>
          </cell>
          <cell r="D1169" t="str">
            <v>Refurbished Lenovo Thinkpad T440 (Core I5 4Th Gen/8GB/256GB SSD/Webcam/14'' Touch/DOS)</v>
          </cell>
          <cell r="E1169">
            <v>0</v>
          </cell>
          <cell r="F1169" t="e">
            <v>#N/A</v>
          </cell>
          <cell r="G1169" t="e">
            <v>#N/A</v>
          </cell>
          <cell r="H1169">
            <v>14799.56</v>
          </cell>
        </row>
        <row r="1170">
          <cell r="A1170" t="str">
            <v>QCNBAG02851</v>
          </cell>
          <cell r="B1170" t="str">
            <v>Laptops</v>
          </cell>
          <cell r="C1170" t="str">
            <v>EB Category/Laptops/Refurbished Laptops</v>
          </cell>
          <cell r="D1170" t="str">
            <v>Refurbished Lenovo V310 (Core I3 7Th Gen/8GB/500GB/Webcam/14"/DOS)</v>
          </cell>
          <cell r="E1170">
            <v>4</v>
          </cell>
          <cell r="F1170">
            <v>4</v>
          </cell>
          <cell r="G1170">
            <v>0</v>
          </cell>
          <cell r="H1170">
            <v>14249.679999999998</v>
          </cell>
        </row>
        <row r="1171">
          <cell r="A1171" t="str">
            <v>QCNBAG02865</v>
          </cell>
          <cell r="B1171" t="str">
            <v>Laptops</v>
          </cell>
          <cell r="C1171" t="str">
            <v>EB Category/Laptops/Refurbished Laptops</v>
          </cell>
          <cell r="D1171" t="str">
            <v>Refurbished HP Probook 440 G5 (Core I5 8Th Gen/8GB/256GB SSD/Webcam/14''/DOS)</v>
          </cell>
          <cell r="E1171">
            <v>0</v>
          </cell>
          <cell r="F1171" t="e">
            <v>#N/A</v>
          </cell>
          <cell r="G1171" t="e">
            <v>#N/A</v>
          </cell>
          <cell r="H1171">
            <v>21999.919999999998</v>
          </cell>
        </row>
        <row r="1172">
          <cell r="A1172" t="str">
            <v>QCNBAG02855</v>
          </cell>
          <cell r="B1172" t="str">
            <v>Laptops</v>
          </cell>
          <cell r="C1172" t="str">
            <v>EB Category/Laptops/Refurbished Laptops</v>
          </cell>
          <cell r="D1172" t="str">
            <v>Refurbished HP 245 G6 Notebook (AMD A6-9225/4GB/500GB/Webcam/14"/DOS)</v>
          </cell>
          <cell r="E1172">
            <v>0</v>
          </cell>
          <cell r="F1172" t="e">
            <v>#N/A</v>
          </cell>
          <cell r="G1172" t="e">
            <v>#N/A</v>
          </cell>
          <cell r="H1172">
            <v>10999.96</v>
          </cell>
        </row>
        <row r="1173">
          <cell r="A1173" t="str">
            <v>QCNBAG02374</v>
          </cell>
          <cell r="B1173" t="str">
            <v>Laptops</v>
          </cell>
          <cell r="C1173" t="str">
            <v>EB Category/Laptops/Refurbished Laptops,EB Category/Premium Series</v>
          </cell>
          <cell r="D1173" t="str">
            <v>Refurbished HP Elitebook 840 G5 (Core I5 8Th Gen/16GB/512GB SSD/Webcam/14''/DOS)</v>
          </cell>
          <cell r="E1173">
            <v>3</v>
          </cell>
          <cell r="F1173">
            <v>5</v>
          </cell>
          <cell r="G1173">
            <v>2</v>
          </cell>
          <cell r="H1173">
            <v>27499.899999999998</v>
          </cell>
        </row>
        <row r="1174">
          <cell r="A1174" t="str">
            <v>QCNBAG02840</v>
          </cell>
          <cell r="B1174" t="str">
            <v>Laptops</v>
          </cell>
          <cell r="C1174" t="str">
            <v>EB Category/Laptops/Refurbished Laptops</v>
          </cell>
          <cell r="D1174" t="str">
            <v>Refurbished Dell Latitude 7490 (Core I7 8Th Gen/8GB/256GB SSD/Webcam/14'' Non Touch/DOS)</v>
          </cell>
          <cell r="E1174">
            <v>1</v>
          </cell>
          <cell r="F1174">
            <v>1</v>
          </cell>
          <cell r="G1174">
            <v>0</v>
          </cell>
          <cell r="H1174">
            <v>24000.02</v>
          </cell>
        </row>
        <row r="1175">
          <cell r="A1175" t="str">
            <v>QCNBAG02866</v>
          </cell>
          <cell r="B1175" t="str">
            <v>Laptops</v>
          </cell>
          <cell r="C1175" t="str">
            <v>EB Category/Laptops/Refurbished Laptops</v>
          </cell>
          <cell r="D1175" t="str">
            <v>Refurbished Dell Latitude 5490 (Core I5 7Th Gen/8GB/512GB SSD/Webcam/14''/DOS)</v>
          </cell>
          <cell r="E1175">
            <v>0</v>
          </cell>
          <cell r="F1175">
            <v>1</v>
          </cell>
          <cell r="G1175">
            <v>1</v>
          </cell>
          <cell r="H1175">
            <v>20500.14</v>
          </cell>
        </row>
        <row r="1176">
          <cell r="A1176" t="str">
            <v>QCNBAG02589</v>
          </cell>
          <cell r="B1176" t="str">
            <v>Laptops</v>
          </cell>
          <cell r="C1176" t="str">
            <v>EB Category/Laptops/Refurbished Laptops,EB Category/Premium Series</v>
          </cell>
          <cell r="D1176" t="str">
            <v>Refurbished HP Elitebook 840 G5 (Core I7 8Th Gen/16GB/512GB SSD/Webcam/14''/DOS)</v>
          </cell>
          <cell r="E1176">
            <v>5</v>
          </cell>
          <cell r="F1176">
            <v>6</v>
          </cell>
          <cell r="G1176">
            <v>1</v>
          </cell>
          <cell r="H1176">
            <v>32000.42</v>
          </cell>
        </row>
        <row r="1177">
          <cell r="A1177" t="str">
            <v>QCNBAG02509</v>
          </cell>
          <cell r="B1177" t="str">
            <v>Laptops</v>
          </cell>
          <cell r="C1177" t="str">
            <v>EB Category/Laptops/Refurbished Laptops</v>
          </cell>
          <cell r="D1177" t="str">
            <v>Refurbished Dell Latitude 5490 (Core I5 7Th Gen/16GB/512GB SSD/Webcam/14''/DOS)</v>
          </cell>
          <cell r="E1177">
            <v>0</v>
          </cell>
          <cell r="F1177" t="e">
            <v>#N/A</v>
          </cell>
          <cell r="G1177" t="e">
            <v>#N/A</v>
          </cell>
          <cell r="H1177">
            <v>21999.919999999998</v>
          </cell>
        </row>
        <row r="1178">
          <cell r="A1178" t="str">
            <v>QCNBAG02881</v>
          </cell>
          <cell r="B1178" t="str">
            <v>Laptops</v>
          </cell>
          <cell r="C1178" t="str">
            <v>EB Category/Laptops/Refurbished Laptops</v>
          </cell>
          <cell r="D1178" t="str">
            <v>Refurbished Dell Precision 3520 (Core I7 6Th Gen/8GB/256GB SSD/Webcam/15.6"/DOS)</v>
          </cell>
          <cell r="E1178">
            <v>0</v>
          </cell>
          <cell r="F1178" t="e">
            <v>#N/A</v>
          </cell>
          <cell r="G1178" t="e">
            <v>#N/A</v>
          </cell>
          <cell r="H1178">
            <v>32000.42</v>
          </cell>
        </row>
        <row r="1179">
          <cell r="A1179" t="str">
            <v>QCNBAG02882</v>
          </cell>
          <cell r="B1179" t="str">
            <v>Laptops</v>
          </cell>
          <cell r="C1179" t="str">
            <v>EB Category/Laptops/Refurbished Laptops</v>
          </cell>
          <cell r="D1179" t="str">
            <v>Refurbished Dell Precision 3520 (Core I7 6Th Gen/8GB/512GB SSD/Webcam/15.6"/DOS)</v>
          </cell>
          <cell r="E1179">
            <v>0</v>
          </cell>
          <cell r="F1179" t="e">
            <v>#N/A</v>
          </cell>
          <cell r="G1179" t="e">
            <v>#N/A</v>
          </cell>
          <cell r="H1179">
            <v>32999.879999999997</v>
          </cell>
        </row>
        <row r="1180">
          <cell r="A1180" t="str">
            <v>QCNBAG02871</v>
          </cell>
          <cell r="B1180" t="str">
            <v>Laptops</v>
          </cell>
          <cell r="C1180" t="str">
            <v>EB Category/Laptops/Refurbished Laptops</v>
          </cell>
          <cell r="D1180" t="str">
            <v>Refurbished HP Probook 440 G3 (Core I3 6Th Gen/4GB/256GB SSD/Webcam/14''/DOS)</v>
          </cell>
          <cell r="E1180">
            <v>0</v>
          </cell>
          <cell r="F1180" t="e">
            <v>#N/A</v>
          </cell>
          <cell r="G1180" t="e">
            <v>#N/A</v>
          </cell>
          <cell r="H1180">
            <v>14600.14</v>
          </cell>
        </row>
        <row r="1181">
          <cell r="A1181" t="str">
            <v>QCNBAG02364</v>
          </cell>
          <cell r="B1181" t="str">
            <v>Laptops</v>
          </cell>
          <cell r="C1181" t="str">
            <v>EB Category/Laptops/Refurbished Laptops</v>
          </cell>
          <cell r="D1181" t="str">
            <v>Refurbished Dell Latitude E5440 (Core I3 4Th Gen/8GB/256GB SSD/Webcam/14''/DOS)</v>
          </cell>
          <cell r="E1181">
            <v>0</v>
          </cell>
          <cell r="F1181" t="e">
            <v>#N/A</v>
          </cell>
          <cell r="G1181" t="e">
            <v>#N/A</v>
          </cell>
          <cell r="H1181">
            <v>11750.439999999999</v>
          </cell>
        </row>
        <row r="1182">
          <cell r="A1182" t="str">
            <v>QCNBAG02874</v>
          </cell>
          <cell r="B1182" t="str">
            <v>Laptops</v>
          </cell>
          <cell r="C1182" t="str">
            <v>EB Category/Laptops/Refurbished Laptops</v>
          </cell>
          <cell r="D1182" t="str">
            <v>Refurbished Dell Latitude 5480 (Core I5 6Th Gen/8GB/512GB SSD/Webcam/14''/DOS)</v>
          </cell>
          <cell r="E1182">
            <v>0</v>
          </cell>
          <cell r="F1182" t="e">
            <v>#N/A</v>
          </cell>
          <cell r="G1182" t="e">
            <v>#N/A</v>
          </cell>
          <cell r="H1182">
            <v>19999.82</v>
          </cell>
        </row>
        <row r="1183">
          <cell r="A1183" t="str">
            <v>QCNBAG02873</v>
          </cell>
          <cell r="B1183" t="str">
            <v>Laptops</v>
          </cell>
          <cell r="C1183" t="str">
            <v>EB Category/Laptops/Refurbished Laptops</v>
          </cell>
          <cell r="D1183" t="str">
            <v>Refurbished Dell Latitude 7490 (Core I5 6Th Gen/8GB/512GB SSD/Webcam/14'' No Touch/DOS)</v>
          </cell>
          <cell r="E1183">
            <v>0</v>
          </cell>
          <cell r="F1183" t="e">
            <v>#N/A</v>
          </cell>
          <cell r="G1183" t="e">
            <v>#N/A</v>
          </cell>
          <cell r="H1183">
            <v>20500.14</v>
          </cell>
        </row>
        <row r="1184">
          <cell r="A1184" t="str">
            <v>QCNBAG02880</v>
          </cell>
          <cell r="B1184" t="str">
            <v>Laptops</v>
          </cell>
          <cell r="C1184" t="str">
            <v>EB Category/Laptops/Refurbished Laptops</v>
          </cell>
          <cell r="D1184" t="str">
            <v>Refurbished HP Elitebook 830 G6 (Core I5 8Th Gen/8GB/256GB SSD/Webcam/13.3''/DOS)</v>
          </cell>
          <cell r="E1184">
            <v>0</v>
          </cell>
          <cell r="F1184" t="e">
            <v>#N/A</v>
          </cell>
          <cell r="G1184" t="e">
            <v>#N/A</v>
          </cell>
          <cell r="H1184">
            <v>26500.44</v>
          </cell>
        </row>
        <row r="1185">
          <cell r="A1185" t="str">
            <v>QCNBAG02884</v>
          </cell>
          <cell r="B1185" t="str">
            <v>Laptops</v>
          </cell>
          <cell r="C1185" t="str">
            <v>EB Category/Laptops/Refurbished Laptops</v>
          </cell>
          <cell r="D1185" t="str">
            <v>Refurbished Lenovo Thinkbook 14 20SL (Core I3 10Th Gen/8GB/256GB SSD/Webcam/14"/DOS)</v>
          </cell>
          <cell r="E1185">
            <v>0</v>
          </cell>
          <cell r="F1185" t="e">
            <v>#N/A</v>
          </cell>
          <cell r="G1185" t="e">
            <v>#N/A</v>
          </cell>
          <cell r="H1185">
            <v>19800.399999999998</v>
          </cell>
        </row>
        <row r="1186">
          <cell r="A1186" t="str">
            <v>QCNBAG02876</v>
          </cell>
          <cell r="B1186" t="str">
            <v>Laptops</v>
          </cell>
          <cell r="C1186" t="str">
            <v>EB Category/Laptops/Refurbished Laptops</v>
          </cell>
          <cell r="D1186" t="str">
            <v>Refurbished Lenovo Thinkpad L411 (Core I5 1St Gen/4GB/320GB/Webcam/14''/DOS)</v>
          </cell>
          <cell r="E1186">
            <v>0</v>
          </cell>
          <cell r="F1186" t="e">
            <v>#N/A</v>
          </cell>
          <cell r="G1186" t="e">
            <v>#N/A</v>
          </cell>
          <cell r="H1186">
            <v>10000.5</v>
          </cell>
        </row>
        <row r="1187">
          <cell r="A1187" t="str">
            <v>QCNBAG02879</v>
          </cell>
          <cell r="B1187" t="str">
            <v>Laptops</v>
          </cell>
          <cell r="C1187" t="str">
            <v>EB Category/Laptops/Refurbished Laptops</v>
          </cell>
          <cell r="D1187" t="str">
            <v>Refurbished HP 348 G4 Notebook (Core I7 7Th Gen/8GB/256GB SSD/Webcam/14''/DOS)</v>
          </cell>
          <cell r="E1187">
            <v>0</v>
          </cell>
          <cell r="F1187" t="e">
            <v>#N/A</v>
          </cell>
          <cell r="G1187" t="e">
            <v>#N/A</v>
          </cell>
          <cell r="H1187">
            <v>19999.82</v>
          </cell>
        </row>
        <row r="1188">
          <cell r="A1188" t="str">
            <v>QCNBAG02885</v>
          </cell>
          <cell r="B1188" t="str">
            <v>Laptops</v>
          </cell>
          <cell r="C1188" t="str">
            <v>EB Category/Laptops/Refurbished Laptops</v>
          </cell>
          <cell r="D1188" t="str">
            <v>Refurbished HP 240 G6 (Core I5 7Th Gen/4GB/500GB/Webcam/14"/DOS)</v>
          </cell>
          <cell r="E1188">
            <v>0</v>
          </cell>
          <cell r="F1188" t="e">
            <v>#N/A</v>
          </cell>
          <cell r="G1188" t="e">
            <v>#N/A</v>
          </cell>
          <cell r="H1188">
            <v>17500.579999999998</v>
          </cell>
        </row>
        <row r="1189">
          <cell r="A1189" t="str">
            <v>QCNBAG02883</v>
          </cell>
          <cell r="B1189" t="str">
            <v>Laptops</v>
          </cell>
          <cell r="C1189" t="str">
            <v>EB Category/Laptops/Refurbished Laptops</v>
          </cell>
          <cell r="D1189" t="str">
            <v>Refurbished Dell Latitude E5250 (Core I5 4Th Gen/8GB/256GB SSD/Webcam/12.5''/DOS)</v>
          </cell>
          <cell r="E1189">
            <v>0</v>
          </cell>
          <cell r="F1189" t="e">
            <v>#N/A</v>
          </cell>
          <cell r="G1189" t="e">
            <v>#N/A</v>
          </cell>
          <cell r="H1189">
            <v>14249.679999999998</v>
          </cell>
        </row>
        <row r="1190">
          <cell r="A1190" t="str">
            <v>QCNBAG02891</v>
          </cell>
          <cell r="B1190" t="str">
            <v>Laptops</v>
          </cell>
          <cell r="C1190" t="str">
            <v>EB Category/Laptops/Refurbished Laptops</v>
          </cell>
          <cell r="D1190" t="str">
            <v>Refurbished Acer Travelmate P249-G2 (Intel Core I3 7Th Gen/8GB/256GB SSD/Webcam/14"/DOS)</v>
          </cell>
          <cell r="E1190">
            <v>2</v>
          </cell>
          <cell r="F1190">
            <v>3</v>
          </cell>
          <cell r="G1190">
            <v>1</v>
          </cell>
          <cell r="H1190">
            <v>14499.84</v>
          </cell>
        </row>
        <row r="1191">
          <cell r="A1191" t="str">
            <v>QCNBAG02892</v>
          </cell>
          <cell r="B1191" t="str">
            <v>Laptops</v>
          </cell>
          <cell r="C1191" t="str">
            <v>EB Category/Laptops/Refurbished Laptops</v>
          </cell>
          <cell r="D1191" t="str">
            <v>Refurbished HP Elitebook 8560P (Core I5 2Nd Gen/4GB/320GB/Webcam/15.6''/DOS)</v>
          </cell>
          <cell r="E1191">
            <v>0</v>
          </cell>
          <cell r="F1191" t="e">
            <v>#N/A</v>
          </cell>
          <cell r="G1191" t="e">
            <v>#N/A</v>
          </cell>
          <cell r="H1191">
            <v>13000.06</v>
          </cell>
        </row>
        <row r="1192">
          <cell r="A1192" t="str">
            <v>QCNBAG02800</v>
          </cell>
          <cell r="B1192" t="str">
            <v>Laptops</v>
          </cell>
          <cell r="C1192" t="str">
            <v>EB Category/Laptops/Refurbished Laptops</v>
          </cell>
          <cell r="D1192" t="str">
            <v>HP 245 G6 Notebook (AMD A9-9420 /8GB/500GB/ Webcam/14"/Win 10 Home)</v>
          </cell>
          <cell r="E1192">
            <v>0</v>
          </cell>
          <cell r="F1192" t="e">
            <v>#N/A</v>
          </cell>
          <cell r="G1192" t="e">
            <v>#N/A</v>
          </cell>
          <cell r="H1192">
            <v>11500.279999999999</v>
          </cell>
        </row>
        <row r="1193">
          <cell r="A1193" t="str">
            <v>QCNBAG02835</v>
          </cell>
          <cell r="B1193" t="str">
            <v>Laptops</v>
          </cell>
          <cell r="C1193" t="str">
            <v>EB Category/Laptops/Refurbished Laptops</v>
          </cell>
          <cell r="D1193" t="str">
            <v>Refurbished HP 245 G4 Notebook 6Th Gen (AMD-A8/4GB/500GB /Webcam/14"/Win-10 Home)</v>
          </cell>
          <cell r="E1193">
            <v>0</v>
          </cell>
          <cell r="F1193" t="e">
            <v>#N/A</v>
          </cell>
          <cell r="G1193" t="e">
            <v>#N/A</v>
          </cell>
          <cell r="H1193">
            <v>11500.279999999999</v>
          </cell>
        </row>
        <row r="1194">
          <cell r="A1194" t="str">
            <v>QCNBAG02888</v>
          </cell>
          <cell r="B1194" t="str">
            <v>Laptops</v>
          </cell>
          <cell r="C1194" t="str">
            <v>EB Category/Laptops/Refurbished Laptops</v>
          </cell>
          <cell r="D1194" t="str">
            <v>Refurbished Dell Latitude 3480 (Core I5 7Th Gen/8GB/256GB SSD/Webcam/14'' No Touch/Win-10 Home)</v>
          </cell>
          <cell r="E1194">
            <v>0</v>
          </cell>
          <cell r="F1194" t="e">
            <v>#N/A</v>
          </cell>
          <cell r="G1194" t="e">
            <v>#N/A</v>
          </cell>
          <cell r="H1194">
            <v>19000.36</v>
          </cell>
        </row>
        <row r="1195">
          <cell r="A1195" t="str">
            <v>QCNBAG02889</v>
          </cell>
          <cell r="B1195" t="str">
            <v>Laptops</v>
          </cell>
          <cell r="C1195" t="str">
            <v>EB Category/Laptops/Refurbished Laptops</v>
          </cell>
          <cell r="D1195" t="str">
            <v>Refurbished Dell Latitude 5480 (Core I5 7Th Gen/8GB/256GB SSD/Webcam/14''/Win-10 Home)</v>
          </cell>
          <cell r="E1195">
            <v>0</v>
          </cell>
          <cell r="F1195" t="e">
            <v>#N/A</v>
          </cell>
          <cell r="G1195" t="e">
            <v>#N/A</v>
          </cell>
          <cell r="H1195">
            <v>20500.14</v>
          </cell>
        </row>
        <row r="1196">
          <cell r="A1196" t="str">
            <v>QCNBAG02890</v>
          </cell>
          <cell r="B1196" t="str">
            <v>Laptops</v>
          </cell>
          <cell r="C1196" t="str">
            <v>EB Category/Laptops/Refurbished Laptops</v>
          </cell>
          <cell r="D1196" t="str">
            <v>Refurbished HP Elitebook 820 G4 (Core I5 7Th Gen/8GB/512GB SSD/Webcam/12.5'' Non Touch /Win-10 Home)</v>
          </cell>
          <cell r="E1196">
            <v>1</v>
          </cell>
          <cell r="F1196">
            <v>1</v>
          </cell>
          <cell r="G1196">
            <v>0</v>
          </cell>
          <cell r="H1196">
            <v>19000.36</v>
          </cell>
        </row>
        <row r="1197">
          <cell r="A1197" t="str">
            <v>QCNBAG02887</v>
          </cell>
          <cell r="B1197" t="str">
            <v>Laptops</v>
          </cell>
          <cell r="C1197" t="str">
            <v>EB Category/Laptops/Refurbished Laptops</v>
          </cell>
          <cell r="D1197" t="str">
            <v>Refurbished Lenovo Thinkpad X220 (Core I3 2Nd Gen/4GB/320GB/Webcam/12.5''/DOS)</v>
          </cell>
          <cell r="E1197">
            <v>0</v>
          </cell>
          <cell r="F1197" t="e">
            <v>#N/A</v>
          </cell>
          <cell r="G1197" t="e">
            <v>#N/A</v>
          </cell>
          <cell r="H1197">
            <v>8499.5399999999991</v>
          </cell>
        </row>
        <row r="1198">
          <cell r="A1198" t="str">
            <v>QCNBAG02898</v>
          </cell>
          <cell r="B1198" t="str">
            <v>Laptops</v>
          </cell>
          <cell r="C1198" t="str">
            <v>EB Category/Laptops/Refurbished Laptops</v>
          </cell>
          <cell r="D1198" t="str">
            <v>HP Elitebook X360 1030 G3 (Core I7 8Th/8GB/512GB SSD/Webcam/13.3" Non Touch/DOS)</v>
          </cell>
          <cell r="E1198">
            <v>1</v>
          </cell>
          <cell r="F1198">
            <v>2</v>
          </cell>
          <cell r="G1198">
            <v>1</v>
          </cell>
          <cell r="H1198">
            <v>35999.439999999995</v>
          </cell>
        </row>
        <row r="1199">
          <cell r="A1199" t="str">
            <v>QCNBAG02907</v>
          </cell>
          <cell r="B1199" t="str">
            <v>Laptops</v>
          </cell>
          <cell r="C1199" t="str">
            <v>EB Category/Laptops/Refurbished Laptops</v>
          </cell>
          <cell r="D1199" t="str">
            <v>Refurbished Dell Vostro 3460 (Core I5 5Th Gen/8GB/256GB SSD/Webcam/14''/DOS)</v>
          </cell>
          <cell r="E1199">
            <v>0</v>
          </cell>
          <cell r="F1199" t="e">
            <v>#N/A</v>
          </cell>
          <cell r="G1199" t="e">
            <v>#N/A</v>
          </cell>
          <cell r="H1199">
            <v>15500.48</v>
          </cell>
        </row>
        <row r="1200">
          <cell r="A1200" t="str">
            <v>QCNBAG02132</v>
          </cell>
          <cell r="B1200" t="str">
            <v>Laptops</v>
          </cell>
          <cell r="C1200" t="str">
            <v>EB Category/Laptops/Refurbished Laptops</v>
          </cell>
          <cell r="D1200" t="str">
            <v>Refurbished HP Probook 640 G2 (Core I5 6Th Gen/8GB/512GB SSD/Webcam/14''/DOS)</v>
          </cell>
          <cell r="E1200">
            <v>0</v>
          </cell>
          <cell r="F1200" t="e">
            <v>#N/A</v>
          </cell>
          <cell r="G1200" t="e">
            <v>#N/A</v>
          </cell>
          <cell r="H1200">
            <v>17500.579999999998</v>
          </cell>
        </row>
        <row r="1201">
          <cell r="A1201" t="str">
            <v>QCNBAG02913</v>
          </cell>
          <cell r="B1201" t="str">
            <v>Laptops</v>
          </cell>
          <cell r="C1201" t="str">
            <v>EB Category/Laptops/Refurbished Laptops</v>
          </cell>
          <cell r="D1201" t="str">
            <v>Refurbished Dell Latitude 5490 (Core I5 8Th Gen/8GB/1TB/Webcam/14' Non Touch/DOS)</v>
          </cell>
          <cell r="E1201">
            <v>1</v>
          </cell>
          <cell r="F1201">
            <v>1</v>
          </cell>
          <cell r="G1201">
            <v>0</v>
          </cell>
          <cell r="H1201">
            <v>21999.919999999998</v>
          </cell>
        </row>
        <row r="1202">
          <cell r="A1202" t="str">
            <v>QCNBAG02710</v>
          </cell>
          <cell r="B1202" t="str">
            <v>Laptops</v>
          </cell>
          <cell r="C1202" t="str">
            <v>EB Category/Laptops/Refurbished Laptops,EB Category/Premium Series</v>
          </cell>
          <cell r="D1202" t="str">
            <v>Refurbished HP Elitebook X360 1040 G6 (Core I5 8Th/16GB/256GB SSD/Webcam/14" Non Touch/DOS)</v>
          </cell>
          <cell r="E1202">
            <v>1</v>
          </cell>
          <cell r="F1202">
            <v>1</v>
          </cell>
          <cell r="G1202">
            <v>0</v>
          </cell>
          <cell r="H1202">
            <v>35999.439999999995</v>
          </cell>
        </row>
        <row r="1203">
          <cell r="A1203" t="str">
            <v>QCNBAG02779</v>
          </cell>
          <cell r="B1203" t="str">
            <v>Laptops</v>
          </cell>
          <cell r="C1203" t="str">
            <v>EB Category/Laptops/Refurbished Laptops,EB Category/Premium Series</v>
          </cell>
          <cell r="D1203" t="str">
            <v>Refurbished HP Elitebook 840 G6 (Core I5 8Th Gen/8GB/512GB SSD/Webcam/14''/DOS)</v>
          </cell>
          <cell r="E1203">
            <v>0</v>
          </cell>
          <cell r="F1203" t="e">
            <v>#N/A</v>
          </cell>
          <cell r="G1203" t="e">
            <v>#N/A</v>
          </cell>
          <cell r="H1203">
            <v>27499.899999999998</v>
          </cell>
        </row>
        <row r="1204">
          <cell r="A1204" t="str">
            <v>QCNBAG02906</v>
          </cell>
          <cell r="B1204" t="str">
            <v>Laptops</v>
          </cell>
          <cell r="C1204" t="str">
            <v>EB Category/Laptops/Refurbished Laptops</v>
          </cell>
          <cell r="D1204" t="str">
            <v>Refurbished Dell Latitude 5491 (Core I5 8Th Gen/8GB/256GB SSD/Webcam/14' Non Touch/DOS)</v>
          </cell>
          <cell r="E1204">
            <v>0</v>
          </cell>
          <cell r="F1204" t="e">
            <v>#N/A</v>
          </cell>
          <cell r="G1204" t="e">
            <v>#N/A</v>
          </cell>
          <cell r="H1204">
            <v>23000.559999999998</v>
          </cell>
        </row>
        <row r="1205">
          <cell r="A1205" t="str">
            <v>QCNBAG02910</v>
          </cell>
          <cell r="B1205" t="str">
            <v>Laptops</v>
          </cell>
          <cell r="C1205" t="str">
            <v>EB Category/Laptops/Refurbished Laptops</v>
          </cell>
          <cell r="D1205" t="str">
            <v>Refurbished Lenovo Thinkpad E470 (Core I3 7Th/4GB/500GB/Webcam/14"/DOS)</v>
          </cell>
          <cell r="E1205">
            <v>0</v>
          </cell>
          <cell r="F1205" t="e">
            <v>#N/A</v>
          </cell>
          <cell r="G1205" t="e">
            <v>#N/A</v>
          </cell>
          <cell r="H1205">
            <v>13999.519999999999</v>
          </cell>
        </row>
        <row r="1206">
          <cell r="A1206" t="str">
            <v>QCNBAG02915</v>
          </cell>
          <cell r="B1206" t="str">
            <v>Laptops</v>
          </cell>
          <cell r="C1206" t="str">
            <v>EB Category/Laptops/Refurbished Laptops</v>
          </cell>
          <cell r="D1206" t="str">
            <v>Refurbished Acer Travelmate P249-G2-M (Intel Core I5 7Th Gen/8GB/256GB SSD/Webcam/14"/DOS)</v>
          </cell>
          <cell r="E1206">
            <v>0</v>
          </cell>
          <cell r="F1206" t="e">
            <v>#N/A</v>
          </cell>
          <cell r="G1206" t="e">
            <v>#N/A</v>
          </cell>
          <cell r="H1206">
            <v>17250.419999999998</v>
          </cell>
        </row>
        <row r="1207">
          <cell r="A1207" t="str">
            <v>QCNBAG02844</v>
          </cell>
          <cell r="B1207" t="str">
            <v>Laptops</v>
          </cell>
          <cell r="C1207" t="str">
            <v>EB Category/Laptops/Refurbished Laptops</v>
          </cell>
          <cell r="D1207" t="str">
            <v>Refurbished Dell Latitude E5400 (Core I5 8Th Gen/16GB/512GB SSD/Webcam/14"/DOS)</v>
          </cell>
          <cell r="E1207">
            <v>0</v>
          </cell>
          <cell r="F1207" t="e">
            <v>#N/A</v>
          </cell>
          <cell r="G1207" t="e">
            <v>#N/A</v>
          </cell>
          <cell r="H1207">
            <v>24500.34</v>
          </cell>
        </row>
        <row r="1208">
          <cell r="A1208" t="str">
            <v>QCNBAG02917</v>
          </cell>
          <cell r="B1208" t="str">
            <v>Laptops</v>
          </cell>
          <cell r="C1208" t="str">
            <v>EB Category/Laptops/Refurbished Laptops</v>
          </cell>
          <cell r="D1208" t="str">
            <v>Refurbished HP 245 G5 Notebook (AMD A8-7410/4GB/256GB SSD/Webcam/14"/DOS)</v>
          </cell>
          <cell r="E1208">
            <v>0</v>
          </cell>
          <cell r="F1208" t="e">
            <v>#N/A</v>
          </cell>
          <cell r="G1208" t="e">
            <v>#N/A</v>
          </cell>
          <cell r="H1208">
            <v>10999.96</v>
          </cell>
        </row>
        <row r="1209">
          <cell r="A1209" t="str">
            <v>QCNBAG02914</v>
          </cell>
          <cell r="B1209" t="str">
            <v>Laptops</v>
          </cell>
          <cell r="C1209" t="str">
            <v>EB Category/Laptops/Refurbished Laptops</v>
          </cell>
          <cell r="D1209" t="str">
            <v>Refurbished Dell Vostro 2420 (Core I3 3Rd Gen/4GB/500GB/Webcam/14''/DOS)</v>
          </cell>
          <cell r="E1209">
            <v>0</v>
          </cell>
          <cell r="F1209" t="e">
            <v>#N/A</v>
          </cell>
          <cell r="G1209" t="e">
            <v>#N/A</v>
          </cell>
          <cell r="H1209">
            <v>9500.18</v>
          </cell>
        </row>
        <row r="1210">
          <cell r="A1210" t="str">
            <v>QCNBAG02918</v>
          </cell>
          <cell r="B1210" t="str">
            <v>Laptops</v>
          </cell>
          <cell r="C1210" t="str">
            <v>EB Category/Laptops/Refurbished Laptops</v>
          </cell>
          <cell r="D1210" t="str">
            <v>Refurbished Lenovo Thinkpad E470 (Core I3 7Th/8GB/256GB SSD/Webcam/14"/DOS)</v>
          </cell>
          <cell r="E1210">
            <v>0</v>
          </cell>
          <cell r="F1210" t="e">
            <v>#N/A</v>
          </cell>
          <cell r="G1210" t="e">
            <v>#N/A</v>
          </cell>
          <cell r="H1210">
            <v>15999.619999999999</v>
          </cell>
        </row>
        <row r="1211">
          <cell r="A1211" t="str">
            <v>QCNBAG02922</v>
          </cell>
          <cell r="B1211" t="str">
            <v>Laptops</v>
          </cell>
          <cell r="C1211" t="str">
            <v>EB Category/Laptops/Refurbished Laptops</v>
          </cell>
          <cell r="D1211" t="str">
            <v>Refurbished HP Probook 440 G5 (Core I5 7Th Gen/8GB/256GB SSD/Webcam/14''/DOS)</v>
          </cell>
          <cell r="E1211">
            <v>0</v>
          </cell>
          <cell r="F1211" t="e">
            <v>#N/A</v>
          </cell>
          <cell r="G1211" t="e">
            <v>#N/A</v>
          </cell>
          <cell r="H1211">
            <v>19000.36</v>
          </cell>
        </row>
        <row r="1212">
          <cell r="A1212" t="str">
            <v>QCNBAG02921</v>
          </cell>
          <cell r="B1212" t="str">
            <v>Laptops</v>
          </cell>
          <cell r="C1212" t="str">
            <v>EB Category/Laptops/Refurbished Laptops</v>
          </cell>
          <cell r="D1212" t="str">
            <v>Refurbished HP Probook X360 11 G3 ( Pentium Silver/4GB/128GB SSD/Webcam/11.6''Touch/DOS)</v>
          </cell>
          <cell r="E1212">
            <v>0</v>
          </cell>
          <cell r="F1212" t="e">
            <v>#N/A</v>
          </cell>
          <cell r="G1212" t="e">
            <v>#N/A</v>
          </cell>
          <cell r="H1212">
            <v>23000.559999999998</v>
          </cell>
        </row>
        <row r="1213">
          <cell r="A1213" t="str">
            <v>QCNBAG02919</v>
          </cell>
          <cell r="B1213" t="str">
            <v>Laptops</v>
          </cell>
          <cell r="C1213" t="str">
            <v>EB Category/Laptops/Refurbished Laptops</v>
          </cell>
          <cell r="D1213" t="str">
            <v>Refurbished Dell Latitude 7280 (Core I5 7Th Gen/8GB/256 SSD/Webcam/12.5'' No Touch/Win-10 Home)</v>
          </cell>
          <cell r="E1213">
            <v>0</v>
          </cell>
          <cell r="F1213" t="e">
            <v>#N/A</v>
          </cell>
          <cell r="G1213" t="e">
            <v>#N/A</v>
          </cell>
          <cell r="H1213">
            <v>17000.259999999998</v>
          </cell>
        </row>
        <row r="1214">
          <cell r="A1214" t="str">
            <v>QCNBAG02920</v>
          </cell>
          <cell r="B1214" t="str">
            <v>Laptops</v>
          </cell>
          <cell r="C1214" t="str">
            <v>EB Category/Laptops/Refurbished Laptops</v>
          </cell>
          <cell r="D1214" t="str">
            <v>Refurbished HP 245 G6 Notebook (AMD A9-9420 /4GB/750GB/ Webcam/14"/Win 10 Home)</v>
          </cell>
          <cell r="E1214">
            <v>0</v>
          </cell>
          <cell r="F1214" t="e">
            <v>#N/A</v>
          </cell>
          <cell r="G1214" t="e">
            <v>#N/A</v>
          </cell>
          <cell r="H1214">
            <v>11699.699999999999</v>
          </cell>
        </row>
        <row r="1215">
          <cell r="A1215" t="str">
            <v>QCNBAG02925</v>
          </cell>
          <cell r="B1215" t="str">
            <v>Laptops</v>
          </cell>
          <cell r="C1215" t="str">
            <v>EB Category/Laptops/Refurbished Laptops</v>
          </cell>
          <cell r="D1215" t="str">
            <v>Refurbished Dell Latitude 7280 (Core I5 7Th Gen/8GB/512GB SSD/Webcam/12.5''/Win-10 Home)</v>
          </cell>
          <cell r="E1215">
            <v>0</v>
          </cell>
          <cell r="F1215" t="e">
            <v>#N/A</v>
          </cell>
          <cell r="G1215" t="e">
            <v>#N/A</v>
          </cell>
          <cell r="H1215">
            <v>19000.36</v>
          </cell>
        </row>
        <row r="1216">
          <cell r="A1216" t="str">
            <v>QCNBAG02932</v>
          </cell>
          <cell r="B1216" t="str">
            <v>Laptops</v>
          </cell>
          <cell r="C1216" t="str">
            <v>EB Category/Laptops/Refurbished Laptops</v>
          </cell>
          <cell r="D1216" t="str">
            <v>Refurbished Dell Latitude 5480 (Core I5 7Th Gen/8GB/512GB SSD/Webcam/14''/DOS)</v>
          </cell>
          <cell r="E1216">
            <v>0</v>
          </cell>
          <cell r="F1216" t="e">
            <v>#N/A</v>
          </cell>
          <cell r="G1216" t="e">
            <v>#N/A</v>
          </cell>
          <cell r="H1216">
            <v>21000.46</v>
          </cell>
        </row>
        <row r="1217">
          <cell r="A1217" t="str">
            <v>QCNBAG02939</v>
          </cell>
          <cell r="B1217" t="str">
            <v>Laptops</v>
          </cell>
          <cell r="C1217" t="str">
            <v>EB Category/Laptops/Refurbished Laptops</v>
          </cell>
          <cell r="D1217" t="str">
            <v>Refurbished Dell Latitude 7280 (Core I5 7Th Gen/16GB/512GB SSD/Webcam/12.5''/DOS)</v>
          </cell>
          <cell r="E1217">
            <v>0</v>
          </cell>
          <cell r="F1217" t="e">
            <v>#N/A</v>
          </cell>
          <cell r="G1217" t="e">
            <v>#N/A</v>
          </cell>
          <cell r="H1217">
            <v>19499.5</v>
          </cell>
        </row>
        <row r="1218">
          <cell r="A1218" t="str">
            <v>QCNBAG02949</v>
          </cell>
          <cell r="B1218" t="str">
            <v>Laptops</v>
          </cell>
          <cell r="C1218" t="str">
            <v>EB Category/Laptops/Refurbished Laptops</v>
          </cell>
          <cell r="D1218" t="str">
            <v>Refurbished Dell Latitude 7490 (Core I5 8Th Gen/16GB/512GB SSD/Webcam/14'' Non Touch/DOS)</v>
          </cell>
          <cell r="E1218">
            <v>3</v>
          </cell>
          <cell r="F1218">
            <v>3</v>
          </cell>
          <cell r="G1218">
            <v>0</v>
          </cell>
          <cell r="H1218">
            <v>24000.02</v>
          </cell>
        </row>
        <row r="1219">
          <cell r="A1219" t="str">
            <v>QCNBAG02950</v>
          </cell>
          <cell r="B1219" t="str">
            <v>Laptops</v>
          </cell>
          <cell r="C1219" t="str">
            <v>EB Category/Laptops/Refurbished Laptops,EB Category/Premium Series</v>
          </cell>
          <cell r="D1219" t="str">
            <v>Refurbished Dell Precision 3530 (Core I7 8Th Gen/16GB/512GB SSD/4GB Graphics/Webcam/15.6''/DOS)</v>
          </cell>
          <cell r="E1219">
            <v>8</v>
          </cell>
          <cell r="F1219">
            <v>9</v>
          </cell>
          <cell r="G1219">
            <v>1</v>
          </cell>
          <cell r="H1219">
            <v>45000.479999999996</v>
          </cell>
        </row>
        <row r="1220">
          <cell r="A1220" t="str">
            <v>QCNBAG02692</v>
          </cell>
          <cell r="B1220" t="str">
            <v>Laptops</v>
          </cell>
          <cell r="C1220" t="str">
            <v>EB Category/Laptops/Refurbished Laptops</v>
          </cell>
          <cell r="D1220" t="str">
            <v>Refurbished HP Elitebook 840 G6 (Core I5 8Th Gen/16GB/256GB SSD/Webcam/14''/DOS)</v>
          </cell>
          <cell r="E1220">
            <v>0</v>
          </cell>
          <cell r="F1220">
            <v>1</v>
          </cell>
          <cell r="G1220">
            <v>1</v>
          </cell>
          <cell r="H1220">
            <v>27499.899999999998</v>
          </cell>
        </row>
        <row r="1221">
          <cell r="A1221" t="str">
            <v>QCNBAG02610</v>
          </cell>
          <cell r="B1221" t="str">
            <v>Laptops</v>
          </cell>
          <cell r="C1221" t="str">
            <v>EB Category/Laptops/Refurbished Laptops</v>
          </cell>
          <cell r="D1221" t="str">
            <v>Refurbished Lenovo Thinkpad L440 (Core I5 4Th Gen/4GB/256GB SSD/Webcam/14''/DOS)</v>
          </cell>
          <cell r="E1221">
            <v>6</v>
          </cell>
          <cell r="F1221">
            <v>6</v>
          </cell>
          <cell r="G1221">
            <v>0</v>
          </cell>
          <cell r="H1221">
            <v>13000.06</v>
          </cell>
        </row>
        <row r="1222">
          <cell r="A1222" t="str">
            <v>QCNBAG02954</v>
          </cell>
          <cell r="B1222" t="str">
            <v>Laptops</v>
          </cell>
          <cell r="C1222" t="str">
            <v>EB Category/Laptops/Refurbished Laptops</v>
          </cell>
          <cell r="D1222" t="str">
            <v>Refurbished Dell Latitude 7290 (Core I5 8Th Gen/8GB/256GB/Webcam/12.5''Touch /DOS)</v>
          </cell>
          <cell r="E1222">
            <v>0</v>
          </cell>
          <cell r="F1222" t="e">
            <v>#N/A</v>
          </cell>
          <cell r="G1222" t="e">
            <v>#N/A</v>
          </cell>
          <cell r="H1222">
            <v>19499.5</v>
          </cell>
        </row>
        <row r="1223">
          <cell r="A1223" t="str">
            <v>QCNBAG02951</v>
          </cell>
          <cell r="B1223" t="str">
            <v>Laptops</v>
          </cell>
          <cell r="C1223" t="str">
            <v>EB Category/Laptops/Refurbished Laptops,EB Category/Premium Series</v>
          </cell>
          <cell r="D1223" t="str">
            <v>Refurbished Dell Latitude 7390 (Core I5 8Th Gen/8GB/256GB SSD/Webcam/13.3'' Touch/DOS)</v>
          </cell>
          <cell r="E1223">
            <v>0</v>
          </cell>
          <cell r="F1223">
            <v>1</v>
          </cell>
          <cell r="G1223">
            <v>1</v>
          </cell>
          <cell r="H1223">
            <v>21499.599999999999</v>
          </cell>
        </row>
        <row r="1224">
          <cell r="A1224" t="str">
            <v>QCNBAG02959</v>
          </cell>
          <cell r="B1224" t="str">
            <v>Laptops</v>
          </cell>
          <cell r="C1224" t="str">
            <v>EB Category/Laptops/Refurbished Laptops</v>
          </cell>
          <cell r="D1224" t="str">
            <v>HP Elitebook 830 G6 (Core I7 8Th Gen/8GB/256GB SSD/Webcam/13.3'' Touch/DOS)</v>
          </cell>
          <cell r="E1224">
            <v>2</v>
          </cell>
          <cell r="F1224">
            <v>2</v>
          </cell>
          <cell r="G1224">
            <v>0</v>
          </cell>
          <cell r="H1224">
            <v>28000.219999999998</v>
          </cell>
        </row>
        <row r="1225">
          <cell r="A1225" t="str">
            <v>QCNBAG02955</v>
          </cell>
          <cell r="B1225" t="str">
            <v>Laptops</v>
          </cell>
          <cell r="C1225" t="str">
            <v>EB Category/Laptops/Refurbished Laptops</v>
          </cell>
          <cell r="D1225" t="str">
            <v>Refurbished Lenovo Thinkpad L440 (Core I3 4Th Gen/4GB/256GB SSD/Webcam/14''/DOS)</v>
          </cell>
          <cell r="E1225">
            <v>1</v>
          </cell>
          <cell r="F1225">
            <v>3</v>
          </cell>
          <cell r="G1225">
            <v>2</v>
          </cell>
          <cell r="H1225">
            <v>11500.279999999999</v>
          </cell>
        </row>
        <row r="1226">
          <cell r="A1226" t="str">
            <v>QCNBAG02965</v>
          </cell>
          <cell r="B1226" t="str">
            <v>Laptops</v>
          </cell>
          <cell r="C1226" t="str">
            <v>EB Category/Laptops/Refurbished Laptops</v>
          </cell>
          <cell r="D1226" t="str">
            <v>Refurbished Dell Latitude 5591 (Core I5 8Th Gen/8GB/256GB SSD/Webcam/15.6" Non Touch/DOS)</v>
          </cell>
          <cell r="E1226">
            <v>2</v>
          </cell>
          <cell r="F1226">
            <v>2</v>
          </cell>
          <cell r="G1226">
            <v>0</v>
          </cell>
          <cell r="H1226">
            <v>23000.559999999998</v>
          </cell>
        </row>
        <row r="1227">
          <cell r="A1227" t="str">
            <v>QCNBAG02962</v>
          </cell>
          <cell r="B1227" t="str">
            <v>Laptops</v>
          </cell>
          <cell r="C1227" t="str">
            <v>EB Category/Laptops/Refurbished Laptops</v>
          </cell>
          <cell r="D1227" t="str">
            <v>Refurbished HP Elitebook 820 G4 (Core I7 7Th Gen/8GB/512GB SSD/Webcam/12.5'' Non Touch/DOS)</v>
          </cell>
          <cell r="E1227">
            <v>0</v>
          </cell>
          <cell r="F1227" t="e">
            <v>#N/A</v>
          </cell>
          <cell r="G1227" t="e">
            <v>#N/A</v>
          </cell>
          <cell r="H1227">
            <v>20500.14</v>
          </cell>
        </row>
        <row r="1228">
          <cell r="A1228" t="str">
            <v>QCNBAG02963</v>
          </cell>
          <cell r="B1228" t="str">
            <v>Laptops</v>
          </cell>
          <cell r="C1228" t="str">
            <v>EB Category/Laptops/Refurbished Laptops</v>
          </cell>
          <cell r="D1228" t="str">
            <v>Refurbished HP Elitebook 830 G5 (Core I7 8Th Gen/16GB/512GB SSD/Webcam/13.3" Non Touch/DOS)</v>
          </cell>
          <cell r="E1228">
            <v>0</v>
          </cell>
          <cell r="F1228" t="e">
            <v>#N/A</v>
          </cell>
          <cell r="G1228" t="e">
            <v>#N/A</v>
          </cell>
          <cell r="H1228">
            <v>28000.219999999998</v>
          </cell>
        </row>
        <row r="1229">
          <cell r="A1229" t="str">
            <v>QCNBAG02964</v>
          </cell>
          <cell r="B1229" t="str">
            <v>Laptops</v>
          </cell>
          <cell r="C1229" t="str">
            <v>EB Category/Laptops/Refurbished Laptops</v>
          </cell>
          <cell r="D1229" t="str">
            <v>Refurbished HP Probook 440 G5 (Core I7 8Th Gen/8GB/256GB SSD/Webcam/14''/DOS)</v>
          </cell>
          <cell r="E1229">
            <v>0</v>
          </cell>
          <cell r="F1229" t="e">
            <v>#N/A</v>
          </cell>
          <cell r="G1229" t="e">
            <v>#N/A</v>
          </cell>
          <cell r="H1229">
            <v>26500.44</v>
          </cell>
        </row>
        <row r="1230">
          <cell r="A1230" t="str">
            <v>QCNBAG02957</v>
          </cell>
          <cell r="B1230" t="str">
            <v>Laptops</v>
          </cell>
          <cell r="C1230" t="str">
            <v>EB Category/Laptops/Refurbished Laptops,EB Category/Apple Products,EB Category/Apple Products/Refurbished Laptops</v>
          </cell>
          <cell r="D1230" t="str">
            <v>Refurbished Apple Macbook Pro A1990 (Core I7 8Th Gen/16GB/256GB SSD/Webcam/15.4"/Mac OS Big Sur)</v>
          </cell>
          <cell r="E1230">
            <v>0</v>
          </cell>
          <cell r="F1230" t="e">
            <v>#N/A</v>
          </cell>
          <cell r="G1230" t="e">
            <v>#N/A</v>
          </cell>
          <cell r="H1230">
            <v>65000.299999999996</v>
          </cell>
        </row>
        <row r="1231">
          <cell r="A1231" t="str">
            <v>QCNBAG02948</v>
          </cell>
          <cell r="B1231" t="str">
            <v>Laptops</v>
          </cell>
          <cell r="C1231" t="str">
            <v>EB Category/Laptops/Refurbished Laptops,EB Category/Premium Series</v>
          </cell>
          <cell r="D1231" t="str">
            <v>Refurbished HP Elitebook 840 G5 (Core I5 8Th Gen/16GB/512GB SSD/Webcam/14'' Touch/DOS)</v>
          </cell>
          <cell r="E1231">
            <v>0</v>
          </cell>
          <cell r="F1231" t="e">
            <v>#N/A</v>
          </cell>
          <cell r="G1231" t="e">
            <v>#N/A</v>
          </cell>
          <cell r="H1231">
            <v>28000.219999999998</v>
          </cell>
        </row>
        <row r="1232">
          <cell r="A1232" t="str">
            <v>QCNBAG02952</v>
          </cell>
          <cell r="B1232" t="str">
            <v>Laptops</v>
          </cell>
          <cell r="C1232" t="str">
            <v>EB Category/Laptops/Refurbished Laptops</v>
          </cell>
          <cell r="D1232" t="str">
            <v>Refurbished Dell Latitude 7390Â (Core I5 8Th Gen/8GB/256GB SSD/Webcam/13.3'' Touch/DOS)-MT</v>
          </cell>
          <cell r="E1232">
            <v>0</v>
          </cell>
          <cell r="F1232" t="e">
            <v>#N/A</v>
          </cell>
          <cell r="G1232" t="e">
            <v>#N/A</v>
          </cell>
          <cell r="H1232">
            <v>23000.559999999998</v>
          </cell>
        </row>
        <row r="1233">
          <cell r="A1233" t="str">
            <v>QCNBAG02975</v>
          </cell>
          <cell r="B1233" t="str">
            <v>Laptops</v>
          </cell>
          <cell r="C1233" t="str">
            <v>EB Category/Laptops/Refurbished Laptops</v>
          </cell>
          <cell r="D1233" t="str">
            <v>Refurbished Dell Latitude 7390Â (Core I5 8Th Gen/8GB/256GB SSD/Webcam/13.3'' Non Touch/DOS)-MT</v>
          </cell>
          <cell r="E1233">
            <v>0</v>
          </cell>
          <cell r="F1233" t="e">
            <v>#N/A</v>
          </cell>
          <cell r="G1233" t="e">
            <v>#N/A</v>
          </cell>
          <cell r="H1233">
            <v>21999.919999999998</v>
          </cell>
        </row>
        <row r="1234">
          <cell r="A1234" t="str">
            <v>QCNBAG02958</v>
          </cell>
          <cell r="B1234" t="str">
            <v>Laptops</v>
          </cell>
          <cell r="C1234" t="str">
            <v>EB Category/Laptops/Refurbished Laptops</v>
          </cell>
          <cell r="D1234" t="str">
            <v>Refurbished HP Elitebook 850 G5 (Core I5 7Th/8GB/256GB SSD/Webcam/15.6" Non Touch/DOS)</v>
          </cell>
          <cell r="E1234">
            <v>10</v>
          </cell>
          <cell r="F1234">
            <v>11</v>
          </cell>
          <cell r="G1234">
            <v>1</v>
          </cell>
          <cell r="H1234">
            <v>24999.48</v>
          </cell>
        </row>
        <row r="1235">
          <cell r="A1235" t="str">
            <v>QCNBAG02977</v>
          </cell>
          <cell r="B1235" t="str">
            <v>Laptops</v>
          </cell>
          <cell r="C1235" t="str">
            <v>EB Category/Laptops/Refurbished Laptops</v>
          </cell>
          <cell r="D1235" t="str">
            <v>Refurbished HP Elitebook 840 G5 (Core I5 8Th Gen/8GB/512GB SSD/Webcam/14'' Touch /DOS)</v>
          </cell>
          <cell r="E1235">
            <v>0</v>
          </cell>
          <cell r="F1235">
            <v>1</v>
          </cell>
          <cell r="G1235">
            <v>1</v>
          </cell>
          <cell r="H1235">
            <v>26999.579999999998</v>
          </cell>
        </row>
        <row r="1236">
          <cell r="A1236" t="str">
            <v>QCNBAG02961</v>
          </cell>
          <cell r="B1236" t="str">
            <v>Laptops</v>
          </cell>
          <cell r="C1236" t="str">
            <v>EB Category/Laptops/Refurbished Laptops,EB Category/Apple Products,EB Category/Apple Products/Refurbished Laptops</v>
          </cell>
          <cell r="D1236" t="str">
            <v>Refurbished Apple Macbook Pro Retina A1398 (Core I5 5Th Gen/8GB/128GB SSD/Webcam/13.3''/Mac OS Mojave)</v>
          </cell>
          <cell r="E1236">
            <v>0</v>
          </cell>
          <cell r="F1236" t="e">
            <v>#N/A</v>
          </cell>
          <cell r="G1236" t="e">
            <v>#N/A</v>
          </cell>
          <cell r="H1236">
            <v>37999.54</v>
          </cell>
        </row>
        <row r="1237">
          <cell r="A1237" t="str">
            <v>QCNBAG02968</v>
          </cell>
          <cell r="B1237" t="str">
            <v>Laptops</v>
          </cell>
          <cell r="C1237" t="str">
            <v>EB Category/Laptops/Refurbished Laptops</v>
          </cell>
          <cell r="D1237" t="str">
            <v>Refurbished Lenovo Thinkpad T460 (Core I5 6Th Gen/8GB/512GB SSD/Webcam/14''/DOS)</v>
          </cell>
          <cell r="E1237">
            <v>0</v>
          </cell>
          <cell r="F1237" t="e">
            <v>#N/A</v>
          </cell>
          <cell r="G1237" t="e">
            <v>#N/A</v>
          </cell>
          <cell r="H1237">
            <v>17999.719999999998</v>
          </cell>
        </row>
        <row r="1238">
          <cell r="A1238" t="str">
            <v>QCNBAG02969</v>
          </cell>
          <cell r="B1238" t="str">
            <v>Laptops</v>
          </cell>
          <cell r="C1238" t="str">
            <v>EB Category/Laptops/Refurbished Laptops</v>
          </cell>
          <cell r="D1238" t="str">
            <v>Refurbished Lenovo Thinkpad L470 (Core I5 7Th Gen/8GB/512GB SSD/Webcam/14''/DOS)</v>
          </cell>
          <cell r="E1238">
            <v>2</v>
          </cell>
          <cell r="F1238">
            <v>3</v>
          </cell>
          <cell r="G1238">
            <v>1</v>
          </cell>
          <cell r="H1238">
            <v>17899.419999999998</v>
          </cell>
        </row>
        <row r="1239">
          <cell r="A1239" t="str">
            <v>QCNBAG02972</v>
          </cell>
          <cell r="B1239" t="str">
            <v>Laptops</v>
          </cell>
          <cell r="C1239" t="str">
            <v>EB Category/Laptops/Refurbished Laptops</v>
          </cell>
          <cell r="D1239" t="str">
            <v>Refurbished Dell Latitude 5591 (Core I5 8Th Gen/16GB/512GB SSD/Webcam/15.6" Non Touch/DOS)</v>
          </cell>
          <cell r="E1239">
            <v>0</v>
          </cell>
          <cell r="F1239" t="e">
            <v>#N/A</v>
          </cell>
          <cell r="G1239" t="e">
            <v>#N/A</v>
          </cell>
          <cell r="H1239">
            <v>24999.48</v>
          </cell>
        </row>
        <row r="1240">
          <cell r="A1240" t="str">
            <v>QCNBAG02978</v>
          </cell>
          <cell r="B1240" t="str">
            <v>Laptops</v>
          </cell>
          <cell r="C1240" t="str">
            <v>EB Category/Laptops/Refurbished Laptops,EB Category/Premium Series</v>
          </cell>
          <cell r="D1240" t="str">
            <v>Refurbished HP Elitebook 840 G5 (Core I7 8Th Gen/8GB/512GB SSD/Webcam/14''Non Touch/DOS)</v>
          </cell>
          <cell r="E1240">
            <v>4</v>
          </cell>
          <cell r="F1240">
            <v>4</v>
          </cell>
          <cell r="G1240">
            <v>0</v>
          </cell>
          <cell r="H1240">
            <v>28999.68</v>
          </cell>
        </row>
        <row r="1241">
          <cell r="A1241" t="str">
            <v>QCNBAG02981</v>
          </cell>
          <cell r="B1241" t="str">
            <v>Laptops</v>
          </cell>
          <cell r="C1241" t="str">
            <v>EB Category/Laptops/Refurbished Laptops</v>
          </cell>
          <cell r="D1241" t="str">
            <v>Refurbished HP Elitebook 840 G5 (Core I7 8Th Gen/8GB/512GB SSD/Webcam/14'' Touch/DOS)</v>
          </cell>
          <cell r="E1241">
            <v>1</v>
          </cell>
          <cell r="F1241">
            <v>1</v>
          </cell>
          <cell r="G1241">
            <v>0</v>
          </cell>
          <cell r="H1241">
            <v>30999.78</v>
          </cell>
        </row>
        <row r="1242">
          <cell r="A1242" t="str">
            <v>QCNBAG02980</v>
          </cell>
          <cell r="B1242" t="str">
            <v>Laptops</v>
          </cell>
          <cell r="C1242" t="str">
            <v>EB Category/Laptops/Refurbished Laptops,EB Category/Premium Series</v>
          </cell>
          <cell r="D1242" t="str">
            <v>Refurbished HP Elitebook 840 G5 (Core I7 8Th Gen/8GB/256GB SSD/Webcam/14''Non Touch/DOS)</v>
          </cell>
          <cell r="E1242">
            <v>1</v>
          </cell>
          <cell r="F1242">
            <v>2</v>
          </cell>
          <cell r="G1242">
            <v>1</v>
          </cell>
          <cell r="H1242">
            <v>30000.32</v>
          </cell>
        </row>
        <row r="1243">
          <cell r="A1243" t="str">
            <v>QCNBAG02381</v>
          </cell>
          <cell r="B1243" t="str">
            <v>Laptops</v>
          </cell>
          <cell r="C1243" t="str">
            <v>EB Category/Laptops/Refurbished Laptops</v>
          </cell>
          <cell r="D1243" t="str">
            <v>Refurbished HP Elitebook 840 G3 (Core I7 6Th Gen/8GB/512GB SSD/Webcam/14'' No Touch/DOS)</v>
          </cell>
          <cell r="E1243">
            <v>0</v>
          </cell>
          <cell r="F1243" t="e">
            <v>#N/A</v>
          </cell>
          <cell r="G1243" t="e">
            <v>#N/A</v>
          </cell>
          <cell r="H1243">
            <v>20500.14</v>
          </cell>
        </row>
        <row r="1244">
          <cell r="A1244" t="str">
            <v>QCNBAG02976</v>
          </cell>
          <cell r="B1244" t="str">
            <v>Laptops</v>
          </cell>
          <cell r="C1244" t="str">
            <v>EB Category/Laptops/Refurbished Laptops</v>
          </cell>
          <cell r="D1244" t="str">
            <v>Refurbished Dell Latitude E7490 (Core I5 8Th Gen/8GB/256GB SSD/Webcam/14'' Touch/DOS)</v>
          </cell>
          <cell r="E1244">
            <v>0</v>
          </cell>
          <cell r="F1244" t="e">
            <v>#N/A</v>
          </cell>
          <cell r="G1244" t="e">
            <v>#N/A</v>
          </cell>
          <cell r="H1244">
            <v>21999.919999999998</v>
          </cell>
        </row>
        <row r="1245">
          <cell r="A1245" t="str">
            <v>QCNBAG02960</v>
          </cell>
          <cell r="B1245" t="str">
            <v>Laptops</v>
          </cell>
          <cell r="C1245" t="str">
            <v>EB Category/Laptops/Refurbished Laptops</v>
          </cell>
          <cell r="D1245" t="str">
            <v>Refurbished Dell Latitude 7390Â (Core I5 8Th Gen/8GB/512GB SSD/Webcam/13.3'' Touch/DOS)</v>
          </cell>
          <cell r="E1245">
            <v>0</v>
          </cell>
          <cell r="F1245">
            <v>2</v>
          </cell>
          <cell r="G1245">
            <v>2</v>
          </cell>
          <cell r="H1245">
            <v>22500.239999999998</v>
          </cell>
        </row>
        <row r="1246">
          <cell r="A1246" t="str">
            <v>QCNBAG02979</v>
          </cell>
          <cell r="B1246" t="str">
            <v>Laptops</v>
          </cell>
          <cell r="C1246" t="str">
            <v>EB Category/Laptops/Refurbished Laptops</v>
          </cell>
          <cell r="D1246" t="str">
            <v>Refurbished HP 240 G6 (Core I3 7Th Gen/4GB/500GB/Webcam/14"/DOS)</v>
          </cell>
          <cell r="E1246">
            <v>0</v>
          </cell>
          <cell r="F1246" t="e">
            <v>#N/A</v>
          </cell>
          <cell r="G1246" t="e">
            <v>#N/A</v>
          </cell>
          <cell r="H1246">
            <v>15500.48</v>
          </cell>
        </row>
        <row r="1247">
          <cell r="A1247" t="str">
            <v>QCNBAG02989</v>
          </cell>
          <cell r="B1247" t="str">
            <v>Laptops</v>
          </cell>
          <cell r="C1247" t="str">
            <v>EB Category/Laptops/Refurbished Laptops</v>
          </cell>
          <cell r="D1247" t="str">
            <v>Refurbished HP Elitebook 840 G3 (Core I5 6Th Gen/16GB/256GB SSD/Webcam/14'' Touch/DOS)</v>
          </cell>
          <cell r="E1247">
            <v>0</v>
          </cell>
          <cell r="F1247" t="e">
            <v>#N/A</v>
          </cell>
          <cell r="G1247" t="e">
            <v>#N/A</v>
          </cell>
          <cell r="H1247">
            <v>20750.3</v>
          </cell>
        </row>
        <row r="1248">
          <cell r="A1248" t="str">
            <v>QCNBAG02953</v>
          </cell>
          <cell r="B1248" t="str">
            <v>Laptops</v>
          </cell>
          <cell r="C1248" t="str">
            <v>EB Category/Laptops/Refurbished Laptops,EB Category/Premium Series</v>
          </cell>
          <cell r="D1248" t="str">
            <v>Refurbished HP Elitebook 830 G6 (Core I7 8Th Gen/8GB/512GB SSD/Webcam/13.3'' Touch/DOS)</v>
          </cell>
          <cell r="E1248">
            <v>6</v>
          </cell>
          <cell r="F1248">
            <v>6</v>
          </cell>
          <cell r="G1248">
            <v>0</v>
          </cell>
          <cell r="H1248">
            <v>29900.019999999997</v>
          </cell>
        </row>
        <row r="1249">
          <cell r="A1249" t="str">
            <v>QCNBAG02992</v>
          </cell>
          <cell r="B1249" t="str">
            <v>Laptops</v>
          </cell>
          <cell r="C1249" t="str">
            <v>EB Category/Laptops/Refurbished Laptops,EB Category/Premium Series</v>
          </cell>
          <cell r="D1249" t="str">
            <v>Refurbished HP Elitebook 830 G5 (Core I7 8Th Gen/8GB/512GB SSD/Webcam/13.3" Touch/DOS)</v>
          </cell>
          <cell r="E1249">
            <v>0</v>
          </cell>
          <cell r="F1249" t="e">
            <v>#N/A</v>
          </cell>
          <cell r="G1249" t="e">
            <v>#N/A</v>
          </cell>
          <cell r="H1249">
            <v>29500</v>
          </cell>
        </row>
        <row r="1250">
          <cell r="A1250" t="str">
            <v>QCNBAG02990</v>
          </cell>
          <cell r="B1250" t="str">
            <v>Laptops</v>
          </cell>
          <cell r="C1250" t="str">
            <v>EB Category/Laptops/Refurbished Laptops,EB Category/Premium Series</v>
          </cell>
          <cell r="D1250" t="str">
            <v>Refurbished HP Elitebook 840 G5 (Core I5 8Th Gen/16GB/256GB SSD/Webcam/14''Touch/DOS)</v>
          </cell>
          <cell r="E1250">
            <v>0</v>
          </cell>
          <cell r="F1250" t="e">
            <v>#N/A</v>
          </cell>
          <cell r="G1250" t="e">
            <v>#N/A</v>
          </cell>
          <cell r="H1250">
            <v>28500.539999999997</v>
          </cell>
        </row>
        <row r="1251">
          <cell r="A1251" t="str">
            <v>QCNBAG02934</v>
          </cell>
          <cell r="B1251" t="str">
            <v>Laptops</v>
          </cell>
          <cell r="C1251" t="str">
            <v>EB Category/Laptops/Refurbished Laptops</v>
          </cell>
          <cell r="D1251" t="str">
            <v>Refurbished Lenovo Thinkpad T480 (Core I5 8Th Gen/8GB/512GB SSD/Webcam/14''/DOS)</v>
          </cell>
          <cell r="E1251">
            <v>1</v>
          </cell>
          <cell r="F1251">
            <v>1</v>
          </cell>
          <cell r="G1251">
            <v>0</v>
          </cell>
          <cell r="H1251">
            <v>21000.46</v>
          </cell>
        </row>
        <row r="1252">
          <cell r="A1252" t="str">
            <v>QCNBAG02378</v>
          </cell>
          <cell r="B1252" t="str">
            <v>Laptops</v>
          </cell>
          <cell r="C1252" t="str">
            <v>EB Category/Laptops/Refurbished Laptops</v>
          </cell>
          <cell r="D1252" t="str">
            <v>Refurbished HP Elitebook 840 G3 (Core I7 6Th Gen/16GB/512GB SSD/Webcam/14'' No Touch/DOS)</v>
          </cell>
          <cell r="E1252">
            <v>0</v>
          </cell>
          <cell r="F1252" t="e">
            <v>#N/A</v>
          </cell>
          <cell r="G1252" t="e">
            <v>#N/A</v>
          </cell>
          <cell r="H1252">
            <v>21999.919999999998</v>
          </cell>
        </row>
        <row r="1253">
          <cell r="A1253" t="str">
            <v>QCNBAG02991</v>
          </cell>
          <cell r="B1253" t="str">
            <v>Laptops</v>
          </cell>
          <cell r="C1253" t="str">
            <v>EB Category/Laptops/Refurbished Laptops,EB Category/Premium Series</v>
          </cell>
          <cell r="D1253" t="str">
            <v>Refurbished HP Elitebook 830 G6 (Core I5 8Th Gen/8GB/512GB SSD/Webcam/13.3''/DOS)</v>
          </cell>
          <cell r="E1253">
            <v>0</v>
          </cell>
          <cell r="F1253" t="e">
            <v>#N/A</v>
          </cell>
          <cell r="G1253" t="e">
            <v>#N/A</v>
          </cell>
          <cell r="H1253">
            <v>24999.48</v>
          </cell>
        </row>
        <row r="1254">
          <cell r="A1254" t="str">
            <v>QCNBAG02985</v>
          </cell>
          <cell r="B1254" t="str">
            <v>Laptops</v>
          </cell>
          <cell r="C1254" t="str">
            <v>EB Category/Laptops/Refurbished Laptops</v>
          </cell>
          <cell r="D1254" t="str">
            <v>Refurbished Dell Latitude 7490Â (Core I5 8Th Gen/8GB/512GB SSD/Webcam/14'' Touch/DOS)</v>
          </cell>
          <cell r="E1254">
            <v>0</v>
          </cell>
          <cell r="F1254" t="e">
            <v>#N/A</v>
          </cell>
          <cell r="G1254" t="e">
            <v>#N/A</v>
          </cell>
          <cell r="H1254">
            <v>23000.559999999998</v>
          </cell>
        </row>
        <row r="1255">
          <cell r="A1255" t="str">
            <v>QCNBAG02993</v>
          </cell>
          <cell r="B1255" t="str">
            <v>Laptops</v>
          </cell>
          <cell r="C1255" t="str">
            <v>EB Category/Laptops/Refurbished Laptops</v>
          </cell>
          <cell r="D1255" t="str">
            <v>Refurbished Dell Precision 3541 (Core I7 9Th Gen/16GB/512GB SSD/4GB Nvdia/Webcam/15.6''/DOS)</v>
          </cell>
          <cell r="E1255">
            <v>0</v>
          </cell>
          <cell r="F1255" t="e">
            <v>#N/A</v>
          </cell>
          <cell r="G1255" t="e">
            <v>#N/A</v>
          </cell>
          <cell r="H1255">
            <v>50000.14</v>
          </cell>
        </row>
        <row r="1256">
          <cell r="A1256" t="str">
            <v>QCNBAG02996</v>
          </cell>
          <cell r="B1256" t="str">
            <v>Laptops</v>
          </cell>
          <cell r="C1256" t="str">
            <v>EB Category/Laptops/Refurbished Laptops</v>
          </cell>
          <cell r="D1256" t="str">
            <v>Refurbished HP Elitebook 850 G5 (Core I5 7Th/8GB/512GB SSD/Webcam/15.6" Non Touch/DOS)</v>
          </cell>
          <cell r="E1256">
            <v>0</v>
          </cell>
          <cell r="F1256" t="e">
            <v>#N/A</v>
          </cell>
          <cell r="G1256" t="e">
            <v>#N/A</v>
          </cell>
          <cell r="H1256">
            <v>26500.44</v>
          </cell>
        </row>
        <row r="1257">
          <cell r="A1257" t="str">
            <v>1YR_WARRANTY_PACK</v>
          </cell>
          <cell r="B1257" t="str">
            <v>Accessories</v>
          </cell>
          <cell r="C1257" t="str">
            <v>Warranty/1 YR Warranty</v>
          </cell>
          <cell r="D1257" t="str">
            <v>1 YR WTY (Battery &amp; Adapter 3 Mths WTY)</v>
          </cell>
          <cell r="E1257">
            <v>45241</v>
          </cell>
          <cell r="F1257">
            <v>708</v>
          </cell>
          <cell r="G1257">
            <v>-44533</v>
          </cell>
          <cell r="H1257">
            <v>1.0620000000000001</v>
          </cell>
        </row>
        <row r="1258">
          <cell r="A1258" t="str">
            <v>3YR_WARRANTY_PACK_DT</v>
          </cell>
          <cell r="B1258" t="str">
            <v>Accessories</v>
          </cell>
          <cell r="C1258" t="str">
            <v>Warranty,Warranty/3 YRS Warranty</v>
          </cell>
          <cell r="D1258" t="str">
            <v>3 YEARS WARRANTY.</v>
          </cell>
          <cell r="E1258">
            <v>49986</v>
          </cell>
          <cell r="F1258" t="e">
            <v>#N/A</v>
          </cell>
          <cell r="G1258" t="e">
            <v>#N/A</v>
          </cell>
          <cell r="H1258">
            <v>2000.1</v>
          </cell>
        </row>
        <row r="1259">
          <cell r="A1259" t="str">
            <v>3YR_WARRANTY_PACK</v>
          </cell>
          <cell r="B1259" t="str">
            <v>Accessories</v>
          </cell>
          <cell r="C1259" t="str">
            <v>Warranty,Warranty/3 YRS Warranty</v>
          </cell>
          <cell r="D1259" t="str">
            <v>3 YRS WTY (Battery &amp; Adapter 6 Mths WTY)</v>
          </cell>
          <cell r="E1259">
            <v>49947</v>
          </cell>
          <cell r="F1259" t="e">
            <v>#N/A</v>
          </cell>
          <cell r="G1259" t="e">
            <v>#N/A</v>
          </cell>
          <cell r="H1259">
            <v>2999.56</v>
          </cell>
        </row>
        <row r="1260">
          <cell r="A1260" t="str">
            <v>HDD0015</v>
          </cell>
          <cell r="B1260" t="str">
            <v>Accessories</v>
          </cell>
          <cell r="C1260" t="str">
            <v>Laptop &amp; Desktop Parts,Laptop &amp; Desktop Parts/Internal Hard Drives</v>
          </cell>
          <cell r="D1260" t="str">
            <v>DESKTOP HDD 1TB</v>
          </cell>
          <cell r="E1260">
            <v>500</v>
          </cell>
          <cell r="F1260" t="e">
            <v>#N/A</v>
          </cell>
          <cell r="G1260" t="e">
            <v>#N/A</v>
          </cell>
          <cell r="H1260">
            <v>3799.6</v>
          </cell>
        </row>
        <row r="1261">
          <cell r="A1261" t="str">
            <v>RAM0002</v>
          </cell>
          <cell r="B1261" t="str">
            <v>Accessories</v>
          </cell>
          <cell r="C1261" t="str">
            <v>Laptop &amp; Desktop Parts,Laptop &amp; Desktop Parts/RAM</v>
          </cell>
          <cell r="D1261" t="str">
            <v>DESKTOP RAM 4GB DDR3</v>
          </cell>
          <cell r="E1261">
            <v>199</v>
          </cell>
          <cell r="F1261">
            <v>2</v>
          </cell>
          <cell r="G1261">
            <v>-197</v>
          </cell>
          <cell r="H1261">
            <v>1200.06</v>
          </cell>
        </row>
        <row r="1262">
          <cell r="A1262" t="str">
            <v>war1</v>
          </cell>
          <cell r="B1262" t="str">
            <v>Accessories</v>
          </cell>
          <cell r="C1262" t="str">
            <v>Warranty,Warranty/1 YR Warranty</v>
          </cell>
          <cell r="D1262" t="str">
            <v>Extended Warranty</v>
          </cell>
          <cell r="E1262">
            <v>999999</v>
          </cell>
          <cell r="F1262" t="e">
            <v>#N/A</v>
          </cell>
          <cell r="G1262" t="e">
            <v>#N/A</v>
          </cell>
          <cell r="H1262">
            <v>1200.06</v>
          </cell>
        </row>
        <row r="1263">
          <cell r="A1263" t="str">
            <v>RAM0008</v>
          </cell>
          <cell r="B1263" t="str">
            <v>Accessories</v>
          </cell>
          <cell r="C1263" t="str">
            <v>Laptop &amp; Desktop Parts/RAM</v>
          </cell>
          <cell r="D1263" t="str">
            <v>LAPTOP 4GB RAM</v>
          </cell>
          <cell r="E1263">
            <v>50</v>
          </cell>
          <cell r="F1263" t="e">
            <v>#N/A</v>
          </cell>
          <cell r="G1263" t="e">
            <v>#N/A</v>
          </cell>
          <cell r="H1263">
            <v>500.32</v>
          </cell>
        </row>
        <row r="1264">
          <cell r="A1264" t="str">
            <v>RAM0007</v>
          </cell>
          <cell r="B1264" t="str">
            <v>Accessories</v>
          </cell>
          <cell r="C1264" t="str">
            <v>Laptop &amp; Desktop Parts,Laptop &amp; Desktop Parts/RAM</v>
          </cell>
          <cell r="D1264" t="str">
            <v>LAPTOP 8GB RAM</v>
          </cell>
          <cell r="E1264">
            <v>166</v>
          </cell>
          <cell r="F1264" t="e">
            <v>#N/A</v>
          </cell>
          <cell r="G1264" t="e">
            <v>#N/A</v>
          </cell>
          <cell r="H1264">
            <v>2199.52</v>
          </cell>
        </row>
        <row r="1265">
          <cell r="A1265" t="str">
            <v>HDD0003</v>
          </cell>
          <cell r="B1265" t="str">
            <v>Accessories</v>
          </cell>
          <cell r="C1265" t="str">
            <v>Laptop &amp; Desktop Parts,Laptop &amp; Desktop Parts/Internal Hard Drives</v>
          </cell>
          <cell r="D1265" t="str">
            <v xml:space="preserve">Laptop HDD 1TB </v>
          </cell>
          <cell r="E1265">
            <v>50</v>
          </cell>
          <cell r="F1265">
            <v>7</v>
          </cell>
          <cell r="G1265">
            <v>-43</v>
          </cell>
          <cell r="H1265">
            <v>2100.4</v>
          </cell>
        </row>
        <row r="1266">
          <cell r="A1266" t="str">
            <v>HDD0001</v>
          </cell>
          <cell r="B1266" t="str">
            <v>Accessories</v>
          </cell>
          <cell r="C1266" t="str">
            <v>Laptop &amp; Desktop Parts,Laptop &amp; Desktop Parts/Internal Hard Drives</v>
          </cell>
          <cell r="D1266" t="str">
            <v>LAPTOP HDD 320GB</v>
          </cell>
          <cell r="E1266">
            <v>50</v>
          </cell>
          <cell r="F1266">
            <v>4</v>
          </cell>
          <cell r="G1266">
            <v>-46</v>
          </cell>
          <cell r="H1266">
            <v>449.58</v>
          </cell>
        </row>
        <row r="1267">
          <cell r="A1267" t="str">
            <v>HDD0002</v>
          </cell>
          <cell r="B1267" t="str">
            <v>Accessories</v>
          </cell>
          <cell r="C1267" t="str">
            <v>Laptop &amp; Desktop Parts,Laptop &amp; Desktop Parts/Internal Hard Drives</v>
          </cell>
          <cell r="D1267" t="str">
            <v xml:space="preserve">Laptop HDD 500GB </v>
          </cell>
          <cell r="E1267">
            <v>50</v>
          </cell>
          <cell r="F1267">
            <v>29</v>
          </cell>
          <cell r="G1267">
            <v>-21</v>
          </cell>
          <cell r="H1267">
            <v>699.74</v>
          </cell>
        </row>
        <row r="1268">
          <cell r="A1268" t="str">
            <v>HDD0021</v>
          </cell>
          <cell r="B1268" t="str">
            <v>Accessories</v>
          </cell>
          <cell r="C1268" t="str">
            <v>Laptop &amp; Desktop Parts,Laptop &amp; Desktop Parts/Internal Hard Drives</v>
          </cell>
          <cell r="D1268" t="str">
            <v>Laptop SSD 512GB</v>
          </cell>
          <cell r="E1268">
            <v>50</v>
          </cell>
          <cell r="F1268">
            <v>3</v>
          </cell>
          <cell r="G1268">
            <v>-47</v>
          </cell>
          <cell r="H1268">
            <v>1799.5</v>
          </cell>
        </row>
        <row r="1269">
          <cell r="A1269" t="str">
            <v>HDD0020</v>
          </cell>
          <cell r="B1269" t="str">
            <v>Accessories</v>
          </cell>
          <cell r="C1269" t="str">
            <v>Laptop &amp; Desktop Parts,Laptop &amp; Desktop Parts/Internal Hard Drives</v>
          </cell>
          <cell r="D1269" t="str">
            <v>SSD 256 GB</v>
          </cell>
          <cell r="E1269">
            <v>484</v>
          </cell>
          <cell r="F1269">
            <v>77</v>
          </cell>
          <cell r="G1269">
            <v>-407</v>
          </cell>
          <cell r="H1269">
            <v>2900.44</v>
          </cell>
        </row>
        <row r="1270">
          <cell r="A1270" t="str">
            <v>Win 10 Home</v>
          </cell>
          <cell r="B1270" t="str">
            <v>Accessories</v>
          </cell>
          <cell r="D1270" t="str">
            <v>Win 10 home for Refurbished PC</v>
          </cell>
          <cell r="E1270">
            <v>2929</v>
          </cell>
          <cell r="F1270" t="e">
            <v>#N/A</v>
          </cell>
          <cell r="G1270" t="e">
            <v>#N/A</v>
          </cell>
          <cell r="H1270">
            <v>1099.76</v>
          </cell>
        </row>
        <row r="1271">
          <cell r="A1271" t="str">
            <v>QCNBAG02999</v>
          </cell>
          <cell r="B1271" t="str">
            <v>Laptops</v>
          </cell>
          <cell r="C1271" t="str">
            <v>EB Category/Laptops/Refurbished Laptops,EB Category/Premium Series</v>
          </cell>
          <cell r="D1271" t="str">
            <v>Refurbished HP Elitebook 840 G6 (Core I7 8Th Gen/16GB/512GB SSD/Webcam/14''Touch/DOS)</v>
          </cell>
          <cell r="E1271">
            <v>9</v>
          </cell>
          <cell r="F1271">
            <v>11</v>
          </cell>
          <cell r="G1271">
            <v>2</v>
          </cell>
          <cell r="H1271">
            <v>32999.879999999997</v>
          </cell>
        </row>
        <row r="1272">
          <cell r="A1272" t="str">
            <v>QCNBAG03004</v>
          </cell>
          <cell r="B1272" t="str">
            <v>Laptops</v>
          </cell>
          <cell r="C1272" t="str">
            <v>EB Category/Laptops/Refurbished Laptops,EB Category/Premium Series</v>
          </cell>
          <cell r="D1272" t="str">
            <v>Refurbished HP Elitebook 840 G6 (Core I7 8Th Gen/16GB/512GB SSD/Webcam/14'' Non Touch/DOS)</v>
          </cell>
          <cell r="E1272">
            <v>9</v>
          </cell>
          <cell r="F1272">
            <v>11</v>
          </cell>
          <cell r="G1272">
            <v>2</v>
          </cell>
          <cell r="H1272">
            <v>32499.559999999998</v>
          </cell>
        </row>
        <row r="1273">
          <cell r="A1273" t="str">
            <v>QCNBAG03003</v>
          </cell>
          <cell r="B1273" t="str">
            <v>Laptops</v>
          </cell>
          <cell r="C1273" t="str">
            <v>EB Category/Laptops/Refurbished Laptops,EB Category/Premium Series</v>
          </cell>
          <cell r="D1273" t="str">
            <v>Refurbished HP Elitebook 830 G6 (Core I7 8Th Gen/8GB/512GB SSD/Webcam/13.3'' Non Touch/DOS)</v>
          </cell>
          <cell r="E1273">
            <v>0</v>
          </cell>
          <cell r="F1273" t="e">
            <v>#N/A</v>
          </cell>
          <cell r="G1273" t="e">
            <v>#N/A</v>
          </cell>
          <cell r="H1273">
            <v>30000.32</v>
          </cell>
        </row>
        <row r="1274">
          <cell r="A1274" t="str">
            <v>QCNBAG02995</v>
          </cell>
          <cell r="B1274" t="str">
            <v>Laptops</v>
          </cell>
          <cell r="C1274" t="str">
            <v>EB Category/Laptops/Refurbished Laptops</v>
          </cell>
          <cell r="D1274" t="str">
            <v>Refurbished HP Elitebook 830 G5 (Core I7 8Th Gen/16GB/256GB SSD/Webcam/13.3" Non Touch/DOS)</v>
          </cell>
          <cell r="E1274">
            <v>0</v>
          </cell>
          <cell r="F1274" t="e">
            <v>#N/A</v>
          </cell>
          <cell r="G1274" t="e">
            <v>#N/A</v>
          </cell>
          <cell r="H1274">
            <v>28999.68</v>
          </cell>
        </row>
        <row r="1275">
          <cell r="A1275" t="str">
            <v>QCNBAG03009</v>
          </cell>
          <cell r="B1275" t="str">
            <v>Laptops</v>
          </cell>
          <cell r="C1275" t="str">
            <v>EB Category/Laptops/Refurbished Laptops</v>
          </cell>
          <cell r="D1275" t="str">
            <v>Dell Latitude 3480 (Core I3 7Th/8GB/256GB SSD/Webcam/14" Non Touch/DOS)</v>
          </cell>
          <cell r="E1275">
            <v>0</v>
          </cell>
          <cell r="F1275" t="e">
            <v>#N/A</v>
          </cell>
          <cell r="G1275" t="e">
            <v>#N/A</v>
          </cell>
          <cell r="H1275">
            <v>14499.84</v>
          </cell>
        </row>
        <row r="1276">
          <cell r="A1276" t="str">
            <v>QCNBAG03012</v>
          </cell>
          <cell r="B1276" t="str">
            <v>Laptops</v>
          </cell>
          <cell r="C1276" t="str">
            <v>EB Category/Laptops/Refurbished Laptops</v>
          </cell>
          <cell r="D1276" t="str">
            <v>Refurbished Lenovo Thinkpad T450 (Core I5 5Th Gen/8GB/256GB SSD/Webcam/14''/Touch/DOS)</v>
          </cell>
          <cell r="E1276">
            <v>0</v>
          </cell>
          <cell r="F1276" t="e">
            <v>#N/A</v>
          </cell>
          <cell r="G1276" t="e">
            <v>#N/A</v>
          </cell>
          <cell r="H1276">
            <v>15500.48</v>
          </cell>
        </row>
        <row r="1277">
          <cell r="A1277" t="str">
            <v>QCNBAG03019</v>
          </cell>
          <cell r="B1277" t="str">
            <v>Laptops</v>
          </cell>
          <cell r="C1277" t="str">
            <v>EB Category/Laptops/Refurbished Laptops</v>
          </cell>
          <cell r="D1277" t="str">
            <v>Refurbished Dell Latitude 5400 (Core I5 8Th Gen/8GB/256GB SSD/Webcam/14"/DOS)</v>
          </cell>
          <cell r="E1277">
            <v>0</v>
          </cell>
          <cell r="F1277" t="e">
            <v>#N/A</v>
          </cell>
          <cell r="G1277" t="e">
            <v>#N/A</v>
          </cell>
          <cell r="H1277">
            <v>21499.599999999999</v>
          </cell>
        </row>
        <row r="1278">
          <cell r="A1278" t="str">
            <v>QCNBAG02872</v>
          </cell>
          <cell r="B1278" t="str">
            <v>Laptops</v>
          </cell>
          <cell r="C1278" t="str">
            <v>EB Category/Laptops/Refurbished Laptops</v>
          </cell>
          <cell r="D1278" t="str">
            <v>Refurbished Lenovo Thinkpad L430 (Core I3 2Nd Gen/4GB/256GB SSD/Webcam/14''/DOS)</v>
          </cell>
          <cell r="E1278">
            <v>5</v>
          </cell>
          <cell r="F1278">
            <v>15</v>
          </cell>
          <cell r="G1278">
            <v>10</v>
          </cell>
          <cell r="H1278">
            <v>8000.4</v>
          </cell>
        </row>
        <row r="1279">
          <cell r="A1279" t="str">
            <v>QCNBAG03023</v>
          </cell>
          <cell r="B1279" t="str">
            <v>Laptops</v>
          </cell>
          <cell r="C1279" t="str">
            <v>EB Category/Laptops/Refurbished Laptops</v>
          </cell>
          <cell r="D1279" t="str">
            <v>Refurbished Dell Precision 3541 (Core I7 9Th Gen/16GB/512GB SSD/Webcam/15.6''/DOS)</v>
          </cell>
          <cell r="E1279">
            <v>0</v>
          </cell>
          <cell r="F1279" t="e">
            <v>#N/A</v>
          </cell>
          <cell r="G1279" t="e">
            <v>#N/A</v>
          </cell>
          <cell r="H1279">
            <v>32000.42</v>
          </cell>
        </row>
        <row r="1280">
          <cell r="A1280" t="str">
            <v>QCNBAG03032</v>
          </cell>
          <cell r="B1280" t="str">
            <v>Laptops</v>
          </cell>
          <cell r="C1280" t="str">
            <v>EB Category/Laptops/Refurbished Laptops</v>
          </cell>
          <cell r="D1280" t="str">
            <v>Refurbished Lenovo Thinkpad L430 (Core I3 3Rd Gen/4GB/256GB SSD/Webcam/14''/DOS)</v>
          </cell>
          <cell r="E1280">
            <v>1</v>
          </cell>
          <cell r="F1280">
            <v>21</v>
          </cell>
          <cell r="G1280">
            <v>20</v>
          </cell>
          <cell r="H1280">
            <v>10000.5</v>
          </cell>
        </row>
        <row r="1281">
          <cell r="A1281" t="str">
            <v>QCNBAG03026</v>
          </cell>
          <cell r="B1281" t="str">
            <v>Laptops</v>
          </cell>
          <cell r="C1281" t="str">
            <v>EB Category/Laptops/Refurbished Laptops</v>
          </cell>
          <cell r="D1281" t="str">
            <v>Refurbished HP 245 G7 Notebook (AMD Athlon/4GB/240GB SSD/Webcam/14"/DOS)</v>
          </cell>
          <cell r="E1281">
            <v>0</v>
          </cell>
          <cell r="F1281" t="e">
            <v>#N/A</v>
          </cell>
          <cell r="G1281" t="e">
            <v>#N/A</v>
          </cell>
          <cell r="H1281">
            <v>12499.74</v>
          </cell>
        </row>
        <row r="1282">
          <cell r="A1282" t="str">
            <v>QCNBAG03010</v>
          </cell>
          <cell r="B1282" t="str">
            <v>Laptops</v>
          </cell>
          <cell r="C1282" t="str">
            <v>EB Category/Laptops/Refurbished Laptops</v>
          </cell>
          <cell r="D1282" t="str">
            <v>Refurbished Lenovo Thinkpad T440P (Core I3 4Th Gen/4GB/500GB/Webcam/14''/DOS)</v>
          </cell>
          <cell r="E1282">
            <v>1</v>
          </cell>
          <cell r="F1282">
            <v>1</v>
          </cell>
          <cell r="G1282">
            <v>0</v>
          </cell>
          <cell r="H1282">
            <v>13500.38</v>
          </cell>
        </row>
        <row r="1283">
          <cell r="A1283" t="str">
            <v>QCNBAG03015</v>
          </cell>
          <cell r="B1283" t="str">
            <v>Laptops</v>
          </cell>
          <cell r="C1283" t="str">
            <v>EB Category/Laptops/Refurbished Laptops</v>
          </cell>
          <cell r="D1283" t="str">
            <v>Refurbished HP 15-Bg004Au (AMD E1-4GB/500GB/Webcam/15.6"/512MB AMD Radeon/DOS)</v>
          </cell>
          <cell r="E1283">
            <v>0</v>
          </cell>
          <cell r="F1283">
            <v>1</v>
          </cell>
          <cell r="G1283">
            <v>1</v>
          </cell>
          <cell r="H1283">
            <v>15000.16</v>
          </cell>
        </row>
        <row r="1284">
          <cell r="A1284" t="str">
            <v>QCNBAG03027</v>
          </cell>
          <cell r="B1284" t="str">
            <v>Laptops</v>
          </cell>
          <cell r="C1284" t="str">
            <v>EB Category/Laptops/Refurbished Laptops</v>
          </cell>
          <cell r="D1284" t="str">
            <v>Refurbished Dell Latitude 3410 (Core I3 10Th Gen/8GB/240GB SSD/Webcam/14"/DOS)</v>
          </cell>
          <cell r="E1284">
            <v>0</v>
          </cell>
          <cell r="F1284" t="e">
            <v>#N/A</v>
          </cell>
          <cell r="G1284" t="e">
            <v>#N/A</v>
          </cell>
          <cell r="H1284">
            <v>19999.82</v>
          </cell>
        </row>
        <row r="1285">
          <cell r="A1285" t="str">
            <v>QCNBAG03030</v>
          </cell>
          <cell r="B1285" t="str">
            <v>Laptops</v>
          </cell>
          <cell r="C1285" t="str">
            <v>EB Category/Laptops/Refurbished Laptops</v>
          </cell>
          <cell r="D1285" t="str">
            <v>Refurbished Dell Latitude 7390Â (Core I5 7Th Gen/8GB/256GB SSD/Webcam/13.3'' Touch/DOS)</v>
          </cell>
          <cell r="E1285">
            <v>0</v>
          </cell>
          <cell r="F1285" t="e">
            <v>#N/A</v>
          </cell>
          <cell r="G1285" t="e">
            <v>#N/A</v>
          </cell>
          <cell r="H1285">
            <v>17999.719999999998</v>
          </cell>
        </row>
        <row r="1286">
          <cell r="A1286" t="str">
            <v>QCDTAG00006</v>
          </cell>
          <cell r="B1286" t="str">
            <v>AIO &amp; Desktop</v>
          </cell>
          <cell r="C1286" t="str">
            <v>EB Category/Desktops/Refurbished Desktops</v>
          </cell>
          <cell r="D1286" t="str">
            <v>Refurbished Dell Optiplex 7010 SFF (Core I5 3Rd Gen/4GB/500GB/DOS)</v>
          </cell>
          <cell r="E1286">
            <v>0</v>
          </cell>
          <cell r="F1286" t="e">
            <v>#N/A</v>
          </cell>
          <cell r="G1286" t="e">
            <v>#N/A</v>
          </cell>
          <cell r="H1286">
            <v>7299.48</v>
          </cell>
        </row>
        <row r="1287">
          <cell r="A1287" t="str">
            <v>QCDTAG00015</v>
          </cell>
          <cell r="B1287" t="str">
            <v>AIO &amp; Desktop</v>
          </cell>
          <cell r="C1287" t="str">
            <v>EB Category/Desktops/Refurbished Desktops</v>
          </cell>
          <cell r="D1287" t="str">
            <v>Refurbished Dell Optiplex 780 SFF (CORE 2 DUO/2GB/320GB/DOS)</v>
          </cell>
          <cell r="E1287">
            <v>0</v>
          </cell>
          <cell r="F1287" t="e">
            <v>#N/A</v>
          </cell>
          <cell r="G1287" t="e">
            <v>#N/A</v>
          </cell>
          <cell r="H1287">
            <v>2999.56</v>
          </cell>
        </row>
        <row r="1288">
          <cell r="A1288" t="str">
            <v>QCDTAG00156</v>
          </cell>
          <cell r="B1288" t="str">
            <v>AIO &amp; Desktop</v>
          </cell>
          <cell r="C1288" t="str">
            <v>EB Category/Desktops/Refurbished Desktops</v>
          </cell>
          <cell r="D1288" t="str">
            <v>Refurbished HP Proliant Server Dl385 G6 (AMD Opteron/4GB/No HDD/No Riser Card/DOS)</v>
          </cell>
          <cell r="E1288">
            <v>0</v>
          </cell>
          <cell r="F1288" t="e">
            <v>#N/A</v>
          </cell>
          <cell r="G1288" t="e">
            <v>#N/A</v>
          </cell>
          <cell r="H1288">
            <v>6999.7599999999993</v>
          </cell>
        </row>
        <row r="1289">
          <cell r="A1289" t="str">
            <v>QCDTAG00212</v>
          </cell>
          <cell r="B1289" t="str">
            <v>AIO &amp; Desktop</v>
          </cell>
          <cell r="C1289" t="str">
            <v>EB Category/Servers/Thinclient</v>
          </cell>
          <cell r="D1289" t="str">
            <v>Refurbished Dell Wyse Tx0 Thin Client (Marvel Armada Processor 1.0Ghz/1GB Ram/0Mb Flash/Wyse Thin Os)</v>
          </cell>
          <cell r="E1289">
            <v>3</v>
          </cell>
          <cell r="F1289">
            <v>3</v>
          </cell>
          <cell r="G1289">
            <v>0</v>
          </cell>
          <cell r="H1289">
            <v>999.45999999999992</v>
          </cell>
        </row>
        <row r="1290">
          <cell r="A1290" t="str">
            <v>QCDTAG00328</v>
          </cell>
          <cell r="B1290" t="str">
            <v>AIO &amp; Desktop</v>
          </cell>
          <cell r="C1290" t="str">
            <v>EB Category/Desktops/Refurbished Desktops</v>
          </cell>
          <cell r="D1290" t="str">
            <v>Refurbished Wipro Wsg68K55W8-0001 MT (Core I5 3Rd Gen/4GB/320GB/DOS)</v>
          </cell>
          <cell r="E1290">
            <v>0</v>
          </cell>
          <cell r="F1290" t="e">
            <v>#N/A</v>
          </cell>
          <cell r="G1290" t="e">
            <v>#N/A</v>
          </cell>
          <cell r="H1290">
            <v>6499.44</v>
          </cell>
        </row>
        <row r="1291">
          <cell r="A1291" t="str">
            <v>QCDTAG00360</v>
          </cell>
          <cell r="B1291" t="str">
            <v>AIO &amp; Desktop</v>
          </cell>
          <cell r="C1291" t="str">
            <v>EB Category/Desktops/Refurbished Desktops</v>
          </cell>
          <cell r="D1291" t="str">
            <v>Refurbished Dell Optiplex 3020 SFF (Core I5 4Th Gen/8GB/500GB/DOS)</v>
          </cell>
          <cell r="E1291">
            <v>0</v>
          </cell>
          <cell r="F1291" t="e">
            <v>#N/A</v>
          </cell>
          <cell r="G1291" t="e">
            <v>#N/A</v>
          </cell>
          <cell r="H1291">
            <v>9500.18</v>
          </cell>
        </row>
        <row r="1292">
          <cell r="A1292" t="str">
            <v>QCDTAG00390</v>
          </cell>
          <cell r="B1292" t="str">
            <v>AIO &amp; Desktop</v>
          </cell>
          <cell r="C1292" t="str">
            <v>EB Category/Desktops/Refurbished Desktops</v>
          </cell>
          <cell r="D1292" t="str">
            <v>Refurbished Assembled Desktop MT (CORE 2 DUO/2GB/320GB/DOS)</v>
          </cell>
          <cell r="E1292">
            <v>0</v>
          </cell>
          <cell r="F1292" t="e">
            <v>#N/A</v>
          </cell>
          <cell r="G1292" t="e">
            <v>#N/A</v>
          </cell>
          <cell r="H1292">
            <v>3799.6</v>
          </cell>
        </row>
        <row r="1293">
          <cell r="A1293" t="str">
            <v>QCDTAG00410</v>
          </cell>
          <cell r="B1293" t="str">
            <v>AIO &amp; Desktop</v>
          </cell>
          <cell r="C1293" t="str">
            <v>EB Category/Desktops,EB Category/Desktops/Refurbished Desktops</v>
          </cell>
          <cell r="D1293" t="str">
            <v>Refurbished HP T410 Smart Zero Client (Arm Cortex Processor 1.0Ghz/1GB Ram/1GB Flash/DOS) No Adapter</v>
          </cell>
          <cell r="E1293">
            <v>0</v>
          </cell>
          <cell r="F1293">
            <v>5</v>
          </cell>
          <cell r="G1293">
            <v>5</v>
          </cell>
          <cell r="H1293">
            <v>999.45999999999992</v>
          </cell>
        </row>
        <row r="1294">
          <cell r="A1294" t="str">
            <v>QCDTAG00454</v>
          </cell>
          <cell r="B1294" t="str">
            <v>AIO &amp; Desktop</v>
          </cell>
          <cell r="C1294" t="str">
            <v>EB Category/Desktops/Refurbished Desktops</v>
          </cell>
          <cell r="D1294" t="str">
            <v>Refurbished Lenovo Thinkcentre M93P SFF (Core I3 4Th Gen/4GB/320GB/DOS)</v>
          </cell>
          <cell r="E1294">
            <v>0</v>
          </cell>
          <cell r="F1294" t="e">
            <v>#N/A</v>
          </cell>
          <cell r="G1294" t="e">
            <v>#N/A</v>
          </cell>
          <cell r="H1294">
            <v>6250.46</v>
          </cell>
        </row>
        <row r="1295">
          <cell r="A1295" t="str">
            <v>QCDTAG00532</v>
          </cell>
          <cell r="B1295" t="str">
            <v>AIO &amp; Desktop</v>
          </cell>
          <cell r="C1295" t="str">
            <v>EB Category/Desktops/Refurbished Desktops</v>
          </cell>
          <cell r="D1295" t="str">
            <v>Refurbished HP Prodesk 600 G2 Mini Pc (Core I3 6Th Gen/4GB/500GB/DOS)</v>
          </cell>
          <cell r="E1295">
            <v>0</v>
          </cell>
          <cell r="F1295" t="e">
            <v>#N/A</v>
          </cell>
          <cell r="G1295" t="e">
            <v>#N/A</v>
          </cell>
          <cell r="H1295">
            <v>8999.8599999999988</v>
          </cell>
        </row>
        <row r="1296">
          <cell r="A1296" t="str">
            <v>QCDTAG00550</v>
          </cell>
          <cell r="B1296" t="str">
            <v>AIO &amp; Desktop</v>
          </cell>
          <cell r="C1296" t="str">
            <v>EB Category/Desktops/Refurbished Desktops</v>
          </cell>
          <cell r="D1296" t="str">
            <v>Refurbished Dell Optiplex 5050 SFF (Core I5 6Th Gen/8GB/500GB/DOS)</v>
          </cell>
          <cell r="E1296">
            <v>0</v>
          </cell>
          <cell r="F1296" t="e">
            <v>#N/A</v>
          </cell>
          <cell r="G1296" t="e">
            <v>#N/A</v>
          </cell>
          <cell r="H1296">
            <v>13299.779999999999</v>
          </cell>
        </row>
        <row r="1297">
          <cell r="A1297" t="str">
            <v>QCDTAG00555</v>
          </cell>
          <cell r="B1297" t="str">
            <v>AIO &amp; Desktop</v>
          </cell>
          <cell r="C1297" t="str">
            <v>EB Category/Desktops/Refurbished Desktops</v>
          </cell>
          <cell r="D1297" t="str">
            <v>Refurbished Dell Precision 3420 (Core I7 6Th Gen/16GB/1TB/DOS)</v>
          </cell>
          <cell r="E1297">
            <v>0</v>
          </cell>
          <cell r="F1297" t="e">
            <v>#N/A</v>
          </cell>
          <cell r="G1297" t="e">
            <v>#N/A</v>
          </cell>
          <cell r="H1297">
            <v>17000.259999999998</v>
          </cell>
        </row>
        <row r="1298">
          <cell r="A1298" t="str">
            <v>QCDTAG00534</v>
          </cell>
          <cell r="B1298" t="str">
            <v>AIO &amp; Desktop</v>
          </cell>
          <cell r="C1298" t="str">
            <v>EB Category/Desktops/Refurbished Desktops</v>
          </cell>
          <cell r="D1298" t="str">
            <v>Refurbished Lenovo Thinkcentre M900 Mini Pc (Core I5 6Th Gen/8GB/500GB/DOS)</v>
          </cell>
          <cell r="E1298">
            <v>0</v>
          </cell>
          <cell r="F1298" t="e">
            <v>#N/A</v>
          </cell>
          <cell r="G1298" t="e">
            <v>#N/A</v>
          </cell>
          <cell r="H1298">
            <v>11999.42</v>
          </cell>
        </row>
        <row r="1299">
          <cell r="A1299" t="str">
            <v>QCDTAG00561</v>
          </cell>
          <cell r="B1299" t="str">
            <v>AIO &amp; Desktop</v>
          </cell>
          <cell r="C1299" t="str">
            <v>EB Category/Desktops/Refurbished Desktops</v>
          </cell>
          <cell r="D1299" t="str">
            <v>Refurbished Lenovo Thinkcentre E73 SFF(Core I3 4Th Gen/4GB/500GB/Win 10-Pro/Kbd+Mouse)</v>
          </cell>
          <cell r="E1299">
            <v>0</v>
          </cell>
          <cell r="F1299" t="e">
            <v>#N/A</v>
          </cell>
          <cell r="G1299" t="e">
            <v>#N/A</v>
          </cell>
          <cell r="H1299">
            <v>8700.14</v>
          </cell>
        </row>
        <row r="1300">
          <cell r="A1300" t="str">
            <v>QCDTAG00606</v>
          </cell>
          <cell r="B1300" t="str">
            <v>AIO &amp; Desktop</v>
          </cell>
          <cell r="C1300" t="str">
            <v>EB Category/Desktops/Refurbished Desktops</v>
          </cell>
          <cell r="D1300" t="str">
            <v>Refurbished HP Prodesk 600 G3 Mini Pc (Core I3 7Th Gen/4GB/500GB/DOS)</v>
          </cell>
          <cell r="E1300">
            <v>0</v>
          </cell>
          <cell r="F1300" t="e">
            <v>#N/A</v>
          </cell>
          <cell r="G1300" t="e">
            <v>#N/A</v>
          </cell>
          <cell r="H1300">
            <v>10499.64</v>
          </cell>
        </row>
        <row r="1301">
          <cell r="A1301" t="str">
            <v>QCDTAG00611</v>
          </cell>
          <cell r="B1301" t="str">
            <v>AIO &amp; Desktop</v>
          </cell>
          <cell r="C1301" t="str">
            <v>EB Category/Desktops/Refurbished Desktops,EB Category/Trending Deals</v>
          </cell>
          <cell r="D1301" t="str">
            <v>Dell Inspiron 3268 (Core I5 7Th Gen/8GB/2TB/Win 10 Home)</v>
          </cell>
          <cell r="E1301">
            <v>0</v>
          </cell>
          <cell r="F1301" t="e">
            <v>#N/A</v>
          </cell>
          <cell r="G1301" t="e">
            <v>#N/A</v>
          </cell>
          <cell r="H1301">
            <v>16799.66</v>
          </cell>
        </row>
        <row r="1302">
          <cell r="A1302" t="str">
            <v>QCDTAG00679</v>
          </cell>
          <cell r="B1302" t="str">
            <v>AIO &amp; Desktop</v>
          </cell>
          <cell r="C1302" t="str">
            <v>EB Category/Desktops/Refurbished Desktops</v>
          </cell>
          <cell r="D1302" t="str">
            <v>Refurbished HP Prodesk 400 G4 SFF (Core I5 6Th Gen/8GB/256GB SSD/DOS)</v>
          </cell>
          <cell r="E1302">
            <v>0</v>
          </cell>
          <cell r="F1302" t="e">
            <v>#N/A</v>
          </cell>
          <cell r="G1302" t="e">
            <v>#N/A</v>
          </cell>
          <cell r="H1302">
            <v>14300.42</v>
          </cell>
        </row>
        <row r="1303">
          <cell r="A1303" t="str">
            <v>QCDTAG00696</v>
          </cell>
          <cell r="B1303" t="str">
            <v>AIO &amp; Desktop</v>
          </cell>
          <cell r="C1303" t="str">
            <v>EB Category/Desktops/Refurbished Desktops</v>
          </cell>
          <cell r="D1303" t="str">
            <v>Refurbished Dell Optiplex 7010 SFF (Core I5 3Rd Gen/8GB/256GB SSD/DOS)</v>
          </cell>
          <cell r="E1303">
            <v>1</v>
          </cell>
          <cell r="F1303">
            <v>1</v>
          </cell>
          <cell r="G1303">
            <v>0</v>
          </cell>
          <cell r="H1303">
            <v>8499.5399999999991</v>
          </cell>
        </row>
        <row r="1304">
          <cell r="A1304" t="str">
            <v>QCDTAG00720</v>
          </cell>
          <cell r="B1304" t="str">
            <v>AIO &amp; Desktop</v>
          </cell>
          <cell r="C1304" t="str">
            <v>EB Category/Desktops/Refurbished Desktops</v>
          </cell>
          <cell r="D1304" t="str">
            <v>Refurbished Lenovo V520 Tower (Core I3 7Th Gen/8GB/256GB SSD/DOS)</v>
          </cell>
          <cell r="E1304">
            <v>0</v>
          </cell>
          <cell r="F1304" t="e">
            <v>#N/A</v>
          </cell>
          <cell r="G1304" t="e">
            <v>#N/A</v>
          </cell>
          <cell r="H1304">
            <v>11999.42</v>
          </cell>
        </row>
        <row r="1305">
          <cell r="A1305" t="str">
            <v>QCDTAG00714</v>
          </cell>
          <cell r="B1305" t="str">
            <v>AIO &amp; Desktop</v>
          </cell>
          <cell r="C1305" t="str">
            <v>EB Category/Desktops/Refurbished Desktops</v>
          </cell>
          <cell r="D1305" t="str">
            <v>Refurbished Lenovo V520 Tower (Core I3 7Th Gen/4GB/1TB/DOS)</v>
          </cell>
          <cell r="E1305">
            <v>0</v>
          </cell>
          <cell r="F1305" t="e">
            <v>#N/A</v>
          </cell>
          <cell r="G1305" t="e">
            <v>#N/A</v>
          </cell>
          <cell r="H1305">
            <v>11999.42</v>
          </cell>
        </row>
        <row r="1306">
          <cell r="A1306" t="str">
            <v>QCDTAG00718</v>
          </cell>
          <cell r="B1306" t="str">
            <v>AIO &amp; Desktop</v>
          </cell>
          <cell r="C1306" t="str">
            <v>EB Category/Desktops/Refurbished Desktops</v>
          </cell>
          <cell r="D1306" t="str">
            <v>Refurbished Dell Optiplex 7010 MT (Core I7 3Rd Gen/8GB/256GB SSD/DOS)</v>
          </cell>
          <cell r="E1306">
            <v>0</v>
          </cell>
          <cell r="F1306" t="e">
            <v>#N/A</v>
          </cell>
          <cell r="G1306" t="e">
            <v>#N/A</v>
          </cell>
          <cell r="H1306">
            <v>10499.64</v>
          </cell>
        </row>
        <row r="1307">
          <cell r="A1307" t="str">
            <v>QCDTAG00725</v>
          </cell>
          <cell r="B1307" t="str">
            <v>AIO &amp; Desktop</v>
          </cell>
          <cell r="C1307" t="str">
            <v>EB Category/Desktops/Refurbished Desktops</v>
          </cell>
          <cell r="D1307" t="str">
            <v>Refurbished Dell Optiplex 3040 MT (Core I5 6Th Gen/8GB/500GB/DOS)</v>
          </cell>
          <cell r="E1307">
            <v>0</v>
          </cell>
          <cell r="F1307" t="e">
            <v>#N/A</v>
          </cell>
          <cell r="G1307" t="e">
            <v>#N/A</v>
          </cell>
          <cell r="H1307">
            <v>13000.06</v>
          </cell>
        </row>
        <row r="1308">
          <cell r="A1308" t="str">
            <v>QCDTAG00685</v>
          </cell>
          <cell r="B1308" t="str">
            <v>AIO &amp; Desktop</v>
          </cell>
          <cell r="C1308" t="str">
            <v>EB Category/Desktops/Refurbished Desktops</v>
          </cell>
          <cell r="D1308" t="str">
            <v>Refurbished HP 202 G2 MT (Core I3 4Th Gen/4GB/500GB/DOS)</v>
          </cell>
          <cell r="E1308">
            <v>0</v>
          </cell>
          <cell r="F1308" t="e">
            <v>#N/A</v>
          </cell>
          <cell r="G1308" t="e">
            <v>#N/A</v>
          </cell>
          <cell r="H1308">
            <v>7799.7999999999993</v>
          </cell>
        </row>
        <row r="1309">
          <cell r="A1309" t="str">
            <v>QCDTAG00707</v>
          </cell>
          <cell r="B1309" t="str">
            <v>AIO &amp; Desktop</v>
          </cell>
          <cell r="C1309" t="str">
            <v>EB Category/Desktops/Refurbished Desktops</v>
          </cell>
          <cell r="D1309" t="str">
            <v>Refurbished HP Prodesk 400 G4 Mini (Core I3 9Th Gen/8GB/500GB/DOS)</v>
          </cell>
          <cell r="E1309">
            <v>1</v>
          </cell>
          <cell r="F1309">
            <v>1</v>
          </cell>
          <cell r="G1309">
            <v>0</v>
          </cell>
          <cell r="H1309">
            <v>15599.599999999999</v>
          </cell>
        </row>
        <row r="1310">
          <cell r="A1310" t="str">
            <v>QCDTAG00677</v>
          </cell>
          <cell r="B1310" t="str">
            <v>AIO &amp; Desktop</v>
          </cell>
          <cell r="C1310" t="str">
            <v>EB Category/Desktops/Refurbished Desktops</v>
          </cell>
          <cell r="D1310" t="str">
            <v>Refurbished Dell Optiplex 3050 USFF (Core I5 7Th Gen/4GB/500GB/DOS)</v>
          </cell>
          <cell r="E1310">
            <v>0</v>
          </cell>
          <cell r="F1310" t="e">
            <v>#N/A</v>
          </cell>
          <cell r="G1310" t="e">
            <v>#N/A</v>
          </cell>
          <cell r="H1310">
            <v>13500.38</v>
          </cell>
        </row>
        <row r="1311">
          <cell r="A1311" t="str">
            <v>QCDTAG00687</v>
          </cell>
          <cell r="B1311" t="str">
            <v>AIO &amp; Desktop</v>
          </cell>
          <cell r="C1311" t="str">
            <v>EB Category/Desktops/Refurbished Desktops</v>
          </cell>
          <cell r="D1311" t="str">
            <v>Refurbished HP Elitedesk 705 G2 Mini (AMD-A8 Pro 8600B/4GB/500GB/DOS)</v>
          </cell>
          <cell r="E1311">
            <v>10</v>
          </cell>
          <cell r="F1311">
            <v>10</v>
          </cell>
          <cell r="G1311">
            <v>0</v>
          </cell>
          <cell r="H1311">
            <v>5499.98</v>
          </cell>
        </row>
        <row r="1312">
          <cell r="A1312" t="str">
            <v>QCDTAG00653</v>
          </cell>
          <cell r="B1312" t="str">
            <v>AIO &amp; Desktop</v>
          </cell>
          <cell r="C1312" t="str">
            <v>EB Category/Desktops/Refurbished Desktops</v>
          </cell>
          <cell r="D1312" t="str">
            <v>Refurbished HP Elitedesk 705 G2 Mini (AMD-A8 8600B/4GB/256GB SSD/DOS)</v>
          </cell>
          <cell r="E1312">
            <v>0</v>
          </cell>
          <cell r="F1312" t="e">
            <v>#N/A</v>
          </cell>
          <cell r="G1312" t="e">
            <v>#N/A</v>
          </cell>
          <cell r="H1312">
            <v>6499.44</v>
          </cell>
        </row>
        <row r="1313">
          <cell r="A1313" t="str">
            <v>QCDTAG00733</v>
          </cell>
          <cell r="B1313" t="str">
            <v>AIO &amp; Desktop</v>
          </cell>
          <cell r="C1313" t="str">
            <v>EB Category/Desktops/Refurbished Desktops</v>
          </cell>
          <cell r="D1313" t="str">
            <v>Refurbished Dell Vostro 3470 ( Core I3 8Th Gen /4GB/256GB SSD/DOS)</v>
          </cell>
          <cell r="E1313">
            <v>0</v>
          </cell>
          <cell r="F1313" t="e">
            <v>#N/A</v>
          </cell>
          <cell r="G1313" t="e">
            <v>#N/A</v>
          </cell>
          <cell r="H1313">
            <v>15000.16</v>
          </cell>
        </row>
        <row r="1314">
          <cell r="A1314" t="str">
            <v>QCDTAG00734</v>
          </cell>
          <cell r="B1314" t="str">
            <v>AIO &amp; Desktop</v>
          </cell>
          <cell r="C1314" t="str">
            <v>EB Category/Desktops/Refurbished Desktops</v>
          </cell>
          <cell r="D1314" t="str">
            <v>Refurbished Dell Vostro 3268 (Celeron 1St Gen/4GB/500GB/DOS)</v>
          </cell>
          <cell r="E1314">
            <v>0</v>
          </cell>
          <cell r="F1314" t="e">
            <v>#N/A</v>
          </cell>
          <cell r="G1314" t="e">
            <v>#N/A</v>
          </cell>
          <cell r="H1314">
            <v>4500.5199999999995</v>
          </cell>
        </row>
        <row r="1315">
          <cell r="A1315" t="str">
            <v>QCDTAG00613</v>
          </cell>
          <cell r="B1315" t="str">
            <v>AIO &amp; Desktop</v>
          </cell>
          <cell r="C1315" t="str">
            <v>EB Category/Desktops/Refurbished Desktops</v>
          </cell>
          <cell r="D1315" t="str">
            <v>Refurbished Lenovo Thinkcentre M83 SFF (Core I3 4Th Gen/8GB/256GB SSD/DOS)</v>
          </cell>
          <cell r="E1315">
            <v>0</v>
          </cell>
          <cell r="F1315" t="e">
            <v>#N/A</v>
          </cell>
          <cell r="G1315" t="e">
            <v>#N/A</v>
          </cell>
          <cell r="H1315">
            <v>9299.58</v>
          </cell>
        </row>
        <row r="1316">
          <cell r="A1316" t="str">
            <v>QCDTAG00732</v>
          </cell>
          <cell r="B1316" t="str">
            <v>AIO &amp; Desktop</v>
          </cell>
          <cell r="C1316" t="str">
            <v>EB Category/Desktops/Refurbished Desktops</v>
          </cell>
          <cell r="D1316" t="str">
            <v>Refurbished HP Compaq 285 Pro G2 MT (AMD A6 Pro /8GB/500GB/DOS)</v>
          </cell>
          <cell r="E1316">
            <v>0</v>
          </cell>
          <cell r="F1316" t="e">
            <v>#N/A</v>
          </cell>
          <cell r="G1316" t="e">
            <v>#N/A</v>
          </cell>
          <cell r="H1316">
            <v>6000.2999999999993</v>
          </cell>
        </row>
        <row r="1317">
          <cell r="A1317" t="str">
            <v>QCDTAG00708</v>
          </cell>
          <cell r="B1317" t="str">
            <v>AIO &amp; Desktop</v>
          </cell>
          <cell r="C1317" t="str">
            <v>EB Category/Desktops/Refurbished Desktops</v>
          </cell>
          <cell r="D1317" t="str">
            <v>Refurbished Dell Optiplex 5040 SFF (Core I5 6Th Gen/8GB/512GB SSD/DOS)</v>
          </cell>
          <cell r="E1317">
            <v>0</v>
          </cell>
          <cell r="F1317" t="e">
            <v>#N/A</v>
          </cell>
          <cell r="G1317" t="e">
            <v>#N/A</v>
          </cell>
          <cell r="H1317">
            <v>15299.88</v>
          </cell>
        </row>
        <row r="1318">
          <cell r="A1318" t="str">
            <v>QCDTAG00749</v>
          </cell>
          <cell r="B1318" t="str">
            <v>AIO &amp; Desktop</v>
          </cell>
          <cell r="C1318" t="str">
            <v>EB Category/Desktops/Refurbished Desktops</v>
          </cell>
          <cell r="D1318" t="str">
            <v>Refurbished Dell Inspiron 3470 (Core I5 8Th Gen/8GB/2TB/Win 10 Home)</v>
          </cell>
          <cell r="E1318">
            <v>0</v>
          </cell>
          <cell r="F1318" t="e">
            <v>#N/A</v>
          </cell>
          <cell r="G1318" t="e">
            <v>#N/A</v>
          </cell>
          <cell r="H1318">
            <v>19000.36</v>
          </cell>
        </row>
        <row r="1319">
          <cell r="A1319" t="str">
            <v>QCDTAG00637</v>
          </cell>
          <cell r="B1319" t="str">
            <v>AIO &amp; Desktop</v>
          </cell>
          <cell r="C1319" t="str">
            <v>EB Category/Desktops/Refurbished Desktops</v>
          </cell>
          <cell r="D1319" t="str">
            <v>Refurbished HP Prodesk 600 G2 Mini (Core I5 6Th Gen/8GB/256GB/DOS)</v>
          </cell>
          <cell r="E1319">
            <v>3</v>
          </cell>
          <cell r="F1319">
            <v>3</v>
          </cell>
          <cell r="G1319">
            <v>0</v>
          </cell>
          <cell r="H1319">
            <v>12799.46</v>
          </cell>
        </row>
        <row r="1320">
          <cell r="A1320" t="str">
            <v>QCDTAG00728</v>
          </cell>
          <cell r="B1320" t="str">
            <v>AIO &amp; Desktop</v>
          </cell>
          <cell r="C1320" t="str">
            <v>EB Category/Desktops/Refurbished Desktops</v>
          </cell>
          <cell r="D1320" t="str">
            <v>Refurbished Dell Wyse 3040 (Atom X5 1St Gen/2GB/8GB Chip/DOS)</v>
          </cell>
          <cell r="E1320">
            <v>12</v>
          </cell>
          <cell r="F1320">
            <v>13</v>
          </cell>
          <cell r="G1320">
            <v>1</v>
          </cell>
          <cell r="H1320">
            <v>1499.78</v>
          </cell>
        </row>
        <row r="1321">
          <cell r="A1321" t="str">
            <v>QCDTAG00756</v>
          </cell>
          <cell r="B1321" t="str">
            <v>AIO &amp; Desktop</v>
          </cell>
          <cell r="C1321" t="str">
            <v>EB Category/Desktops/Refurbished Desktops</v>
          </cell>
          <cell r="D1321" t="str">
            <v>Refurbished HP Elitedesk 705 G1 Mini (AMD-A8 Pro 7600B/8GB/500GB/DOS)</v>
          </cell>
          <cell r="E1321">
            <v>7</v>
          </cell>
          <cell r="F1321">
            <v>7</v>
          </cell>
          <cell r="G1321">
            <v>0</v>
          </cell>
          <cell r="H1321">
            <v>5499.98</v>
          </cell>
        </row>
        <row r="1322">
          <cell r="A1322" t="str">
            <v>QCDTAG00739</v>
          </cell>
          <cell r="B1322" t="str">
            <v>AIO &amp; Desktop</v>
          </cell>
          <cell r="C1322" t="str">
            <v>EB Category/Servers/Thinclient</v>
          </cell>
          <cell r="D1322" t="str">
            <v>Refurbished Dell Wyse Tx0 Thin Client (Marvel Armada Processor 1.0Ghz/8Mb Ram/1GB Flash/Wyse Thin Os)</v>
          </cell>
          <cell r="E1322">
            <v>15</v>
          </cell>
          <cell r="F1322">
            <v>16</v>
          </cell>
          <cell r="G1322">
            <v>1</v>
          </cell>
          <cell r="H1322">
            <v>999.45999999999992</v>
          </cell>
        </row>
        <row r="1323">
          <cell r="A1323" t="str">
            <v>QCDTAG00757</v>
          </cell>
          <cell r="B1323" t="str">
            <v>AIO &amp; Desktop</v>
          </cell>
          <cell r="C1323" t="str">
            <v>EB Category/Desktops/Refurbished Desktops</v>
          </cell>
          <cell r="D1323" t="str">
            <v>Refurbished HP Elitedesk 705 G2 Mini (AMD-A8 Pro 8600B/8GB/500GB/DOS)</v>
          </cell>
          <cell r="E1323">
            <v>10</v>
          </cell>
          <cell r="F1323">
            <v>10</v>
          </cell>
          <cell r="G1323">
            <v>0</v>
          </cell>
          <cell r="H1323">
            <v>6499.44</v>
          </cell>
        </row>
        <row r="1324">
          <cell r="A1324" t="str">
            <v>QCPDT000263</v>
          </cell>
          <cell r="B1324" t="str">
            <v>AIO &amp; Desktop</v>
          </cell>
          <cell r="C1324" t="str">
            <v>EB Category/Desktops/Refurbished Desktops</v>
          </cell>
          <cell r="D1324" t="str">
            <v>Refurbished Dell Optiplex 3020 SFF (Core I5 4Th Gen/8GB/256GB SSD/DOS)</v>
          </cell>
          <cell r="E1324">
            <v>34</v>
          </cell>
          <cell r="F1324">
            <v>34</v>
          </cell>
          <cell r="G1324">
            <v>0</v>
          </cell>
          <cell r="H1324">
            <v>10499.64</v>
          </cell>
        </row>
        <row r="1325">
          <cell r="A1325" t="str">
            <v>NNBKA01772</v>
          </cell>
          <cell r="B1325" t="str">
            <v>Laptops</v>
          </cell>
          <cell r="C1325" t="str">
            <v>EB Category/Laptops/Open Box Laptops</v>
          </cell>
          <cell r="D1325" t="str">
            <v>Microsoft Surface Pro X 1876 13-Inch Laptop (Microsoft SQ1/8GB/128GB SSD/Windows 10 Home/Microsoft Sq1 Adreno 685 Gpu Graphics), Matte Black</v>
          </cell>
          <cell r="E1325">
            <v>1</v>
          </cell>
          <cell r="F1325">
            <v>1</v>
          </cell>
          <cell r="G1325">
            <v>0</v>
          </cell>
          <cell r="H1325">
            <v>59999.46</v>
          </cell>
        </row>
        <row r="1326">
          <cell r="A1326" t="str">
            <v>NNBKA01947</v>
          </cell>
          <cell r="B1326" t="str">
            <v>Laptops</v>
          </cell>
          <cell r="C1326" t="str">
            <v>EB Category/Laptops/Open Box Laptops</v>
          </cell>
          <cell r="D1326" t="str">
            <v>Lenovo Legion Y540 9TH Gen Core Intel I5 15.6 Inch FHD Gaming Laptop (8GB Ram / 1TB HDD + 128 GB SSD / Windows 10 Home / 4GB Nvidia GTX 1650 Graphics / Black / 2.3 Kg), 81Sy00C3In</v>
          </cell>
          <cell r="E1326">
            <v>1</v>
          </cell>
          <cell r="F1326">
            <v>1</v>
          </cell>
          <cell r="G1326">
            <v>0</v>
          </cell>
          <cell r="H1326">
            <v>54998.619999999995</v>
          </cell>
        </row>
        <row r="1327">
          <cell r="A1327" t="str">
            <v>NNBKA01970</v>
          </cell>
          <cell r="B1327" t="str">
            <v>Laptops</v>
          </cell>
          <cell r="C1327" t="str">
            <v>EB Category/Laptops/Open Box Laptops</v>
          </cell>
          <cell r="D1327" t="str">
            <v>Lenovo Yoga C740 Intel Core I7 10TH Generation 14 Inch FHD 2 In 1 Convertible Laptop (16GB/512GB SSD/Windows 10/Grey/1.4Kg), 81Tc00B2In</v>
          </cell>
          <cell r="E1327">
            <v>1</v>
          </cell>
          <cell r="F1327">
            <v>1</v>
          </cell>
          <cell r="G1327">
            <v>0</v>
          </cell>
          <cell r="H1327">
            <v>63999.659999999996</v>
          </cell>
        </row>
        <row r="1328">
          <cell r="A1328" t="str">
            <v>NNBKA02432</v>
          </cell>
          <cell r="B1328" t="str">
            <v>Laptops</v>
          </cell>
          <cell r="C1328" t="str">
            <v>EB Category/Laptops/Open Box Laptops</v>
          </cell>
          <cell r="D1328" t="str">
            <v>HP PAVILION X360  14-CD0080TU 2 IN 1 LAPTOP CORE I5 8TH GEN - (8 GB/1 TB HDD/14 INCH/WINDOWS 10/1.68 KG)  NATURAL SILVER</v>
          </cell>
          <cell r="E1328">
            <v>1</v>
          </cell>
          <cell r="F1328">
            <v>1</v>
          </cell>
          <cell r="G1328">
            <v>0</v>
          </cell>
          <cell r="H1328">
            <v>45999.939999999995</v>
          </cell>
        </row>
        <row r="1329">
          <cell r="A1329" t="str">
            <v>NNBKA02829</v>
          </cell>
          <cell r="B1329" t="str">
            <v>Laptops</v>
          </cell>
          <cell r="C1329" t="str">
            <v>EB Category/Laptops/Open Box Laptops</v>
          </cell>
          <cell r="D1329" t="str">
            <v>Apple Macbook Pro A1706 (13-Inch, 8GB Ram, 256GB Storage, 3.10Ghz Intel Core I5 ,7Th Gen) MYD82HN/A - Space Gray</v>
          </cell>
          <cell r="E1329">
            <v>0</v>
          </cell>
          <cell r="F1329" t="e">
            <v>#N/A</v>
          </cell>
          <cell r="G1329" t="e">
            <v>#N/A</v>
          </cell>
          <cell r="H1329">
            <v>59999.46</v>
          </cell>
        </row>
        <row r="1330">
          <cell r="A1330" t="str">
            <v>NNBKA02962</v>
          </cell>
          <cell r="B1330" t="str">
            <v>Laptops</v>
          </cell>
          <cell r="C1330" t="str">
            <v>EB Category/Laptops/Open Box Laptops</v>
          </cell>
          <cell r="D1330" t="str">
            <v>HP 15S Ryzen 3 Dual Core 3250U - (8 GB/1 TB HDD/Win 10 Home) 15S-Gr0011Au Thin And Light Laptop</v>
          </cell>
          <cell r="E1330">
            <v>7</v>
          </cell>
          <cell r="F1330">
            <v>7</v>
          </cell>
          <cell r="G1330">
            <v>0</v>
          </cell>
          <cell r="H1330">
            <v>31500.1</v>
          </cell>
        </row>
        <row r="1331">
          <cell r="A1331" t="str">
            <v>NNBKA02948</v>
          </cell>
          <cell r="B1331" t="str">
            <v>Laptops</v>
          </cell>
          <cell r="C1331" t="str">
            <v>EB Category/Laptops/Open Box Laptops</v>
          </cell>
          <cell r="D1331" t="str">
            <v>Avita Liber V14 Ryzen 5 Quad Core 3500U - (8 GB/512 GB SSD/Windows 10 Home) Ns14A8Inv562-Pab/Ns14A8Inv562-Paa Thin And Light Laptop</v>
          </cell>
          <cell r="E1331">
            <v>1</v>
          </cell>
          <cell r="F1331">
            <v>1</v>
          </cell>
          <cell r="G1331">
            <v>0</v>
          </cell>
          <cell r="H1331">
            <v>34999.979999999996</v>
          </cell>
        </row>
        <row r="1332">
          <cell r="A1332" t="str">
            <v>NNBKA03189</v>
          </cell>
          <cell r="B1332" t="str">
            <v>Laptops</v>
          </cell>
          <cell r="C1332" t="str">
            <v>EB Category/Laptops/Open Box Laptops</v>
          </cell>
          <cell r="D1332" t="str">
            <v>Dell Vostro 3400 14" FHD AG Display Laptop (11th Gen i3-1115G4 / 8GB / 1TB / Integrated Graphics / Win 10 / Black) D552175WIN9BE</v>
          </cell>
          <cell r="E1332">
            <v>1</v>
          </cell>
          <cell r="F1332">
            <v>1</v>
          </cell>
          <cell r="G1332">
            <v>0</v>
          </cell>
          <cell r="H1332">
            <v>36499.759999999995</v>
          </cell>
        </row>
        <row r="1333">
          <cell r="A1333" t="str">
            <v>NNBKA00998</v>
          </cell>
          <cell r="B1333" t="str">
            <v>Laptops</v>
          </cell>
          <cell r="C1333" t="str">
            <v>EB Category/Laptops/Open Box Laptops</v>
          </cell>
          <cell r="D1333" t="str">
            <v>Realme Book (Slim) 14" Core I3 11Th Gen - (8 GB/256 GB SSD/Win 10 Home) Rmnb1001 Thin And Light Laptop-Real Grey</v>
          </cell>
          <cell r="E1333">
            <v>1</v>
          </cell>
          <cell r="F1333">
            <v>1</v>
          </cell>
          <cell r="G1333">
            <v>0</v>
          </cell>
          <cell r="H1333">
            <v>30999.78</v>
          </cell>
        </row>
        <row r="1334">
          <cell r="A1334" t="str">
            <v>NNBKA03452</v>
          </cell>
          <cell r="B1334" t="str">
            <v>Laptops</v>
          </cell>
          <cell r="C1334" t="str">
            <v>EB Category/Laptops/Open Box Laptops</v>
          </cell>
          <cell r="D1334" t="str">
            <v>Smartron T.Book Flex Core M3 7Th Gen - (4 GB/128 GB SSD/Win 10 Home) T1223 2 In 1 Laptop</v>
          </cell>
          <cell r="E1334">
            <v>3</v>
          </cell>
          <cell r="F1334">
            <v>3</v>
          </cell>
          <cell r="G1334">
            <v>0</v>
          </cell>
          <cell r="H1334">
            <v>17000.259999999998</v>
          </cell>
        </row>
        <row r="1335">
          <cell r="A1335" t="str">
            <v>NNBKA03465</v>
          </cell>
          <cell r="B1335" t="str">
            <v>Laptops</v>
          </cell>
          <cell r="C1335" t="str">
            <v>EB Category/Laptops/Open Box Laptops</v>
          </cell>
          <cell r="D1335" t="str">
            <v>HP Ryzen 5 Quad Core - (8 GB/1 TB HDD/Win 10 Home) 245 G7 Thin And Light Laptop</v>
          </cell>
          <cell r="E1335">
            <v>0</v>
          </cell>
          <cell r="F1335" t="e">
            <v>#N/A</v>
          </cell>
          <cell r="G1335" t="e">
            <v>#N/A</v>
          </cell>
          <cell r="H1335">
            <v>28500.539999999997</v>
          </cell>
        </row>
        <row r="1336">
          <cell r="A1336" t="str">
            <v>NNBKA03738</v>
          </cell>
          <cell r="B1336" t="str">
            <v>Laptops</v>
          </cell>
          <cell r="C1336" t="str">
            <v>EB Category/Laptops/Open Box Laptops</v>
          </cell>
          <cell r="D1336" t="str">
            <v>HP 15, 11Th Gen Intel Core I5/8GB RAM/512GB SSD 15.6 Inches Laptop, Intel Iris Xe Graphics/Alexa Built- In/Win 11 Home, 15S-Du3517Tu</v>
          </cell>
          <cell r="E1336">
            <v>2</v>
          </cell>
          <cell r="F1336">
            <v>2</v>
          </cell>
          <cell r="G1336">
            <v>0</v>
          </cell>
          <cell r="H1336">
            <v>48500.36</v>
          </cell>
        </row>
        <row r="1337">
          <cell r="A1337" t="str">
            <v>NNBKA03768</v>
          </cell>
          <cell r="B1337" t="str">
            <v>Laptops</v>
          </cell>
          <cell r="C1337" t="str">
            <v>EB Category/Laptops/Open Box Laptops</v>
          </cell>
          <cell r="D1337" t="str">
            <v>Asus Chromebook Celeron Dual Core - (4 GB/64 GB Emmc Storage/Chrome OS) Cx1101Cma-Gj0007 Chromebook</v>
          </cell>
          <cell r="E1337">
            <v>1</v>
          </cell>
          <cell r="F1337">
            <v>1</v>
          </cell>
          <cell r="G1337">
            <v>0</v>
          </cell>
          <cell r="H1337">
            <v>10999.96</v>
          </cell>
        </row>
        <row r="1338">
          <cell r="A1338" t="str">
            <v>NNBKA01286</v>
          </cell>
          <cell r="B1338" t="str">
            <v>Laptops</v>
          </cell>
          <cell r="C1338" t="str">
            <v>EB Category/Laptops/Open Box Laptops</v>
          </cell>
          <cell r="D1338" t="str">
            <v>Acer Predator G3-571 15.6-Inch (Core I7 7Th Gen 7700Hq Processor/16GB/1TB+256GB SSD/Win 10 Home)</v>
          </cell>
          <cell r="E1338">
            <v>1</v>
          </cell>
          <cell r="F1338">
            <v>1</v>
          </cell>
          <cell r="G1338">
            <v>0</v>
          </cell>
          <cell r="H1338">
            <v>48999.5</v>
          </cell>
        </row>
        <row r="1339">
          <cell r="A1339" t="str">
            <v>NNBKA03811</v>
          </cell>
          <cell r="B1339" t="str">
            <v>Laptops</v>
          </cell>
          <cell r="C1339" t="str">
            <v>EB Category/Laptops/Open Box Laptops</v>
          </cell>
          <cell r="D1339" t="str">
            <v>DELL Core i3 10th Gen - (8 GB/1 TB HDD/256 GB SSD /Win 11 Home) Vostro 3510 Thin and Light Laptop</v>
          </cell>
          <cell r="E1339">
            <v>0</v>
          </cell>
          <cell r="F1339" t="e">
            <v>#N/A</v>
          </cell>
          <cell r="G1339" t="e">
            <v>#N/A</v>
          </cell>
          <cell r="H1339">
            <v>34999.979999999996</v>
          </cell>
        </row>
        <row r="1340">
          <cell r="A1340" t="str">
            <v>NNBKA03869</v>
          </cell>
          <cell r="B1340" t="str">
            <v>Laptops</v>
          </cell>
          <cell r="C1340" t="str">
            <v>EB Category/Laptops/Open Box Laptops</v>
          </cell>
          <cell r="D1340" t="str">
            <v>HP Chromebook 14A G5, AMD A4 14-Inch HD (4GB/32GB EMMC/Chrome OS/Chalkboard Gray)</v>
          </cell>
          <cell r="E1340">
            <v>1</v>
          </cell>
          <cell r="F1340">
            <v>1</v>
          </cell>
          <cell r="G1340">
            <v>0</v>
          </cell>
          <cell r="H1340">
            <v>12499.74</v>
          </cell>
        </row>
        <row r="1341">
          <cell r="A1341" t="str">
            <v>NNBKA03879</v>
          </cell>
          <cell r="B1341" t="str">
            <v>Laptops</v>
          </cell>
          <cell r="C1341" t="str">
            <v>EB Category/Laptops/Open Box Laptops</v>
          </cell>
          <cell r="D1341" t="str">
            <v>HP Pavilion 15-Eg0103Tx Core I5 11Th Gen/16 GB/512 GB SSD/Win 10/2 GB Graphics)</v>
          </cell>
          <cell r="E1341">
            <v>2</v>
          </cell>
          <cell r="F1341">
            <v>2</v>
          </cell>
          <cell r="G1341">
            <v>0</v>
          </cell>
          <cell r="H1341">
            <v>58499.68</v>
          </cell>
        </row>
        <row r="1342">
          <cell r="A1342" t="str">
            <v>NNBKA03880</v>
          </cell>
          <cell r="B1342" t="str">
            <v>Laptops</v>
          </cell>
          <cell r="C1342" t="str">
            <v>EB Category/Laptops/Open Box Laptops</v>
          </cell>
          <cell r="D1342" t="str">
            <v>HP 14 14S-Fq1029Au Laptop (4Th Gen Ryzen 3 5300U/8GB/512GB SSD/Win 10/14 Inch FHD/Natural Silver)</v>
          </cell>
          <cell r="E1342">
            <v>3</v>
          </cell>
          <cell r="F1342">
            <v>3</v>
          </cell>
          <cell r="G1342">
            <v>0</v>
          </cell>
          <cell r="H1342">
            <v>38499.86</v>
          </cell>
        </row>
        <row r="1343">
          <cell r="A1343" t="str">
            <v>NNBKA03893</v>
          </cell>
          <cell r="B1343" t="str">
            <v>Laptops</v>
          </cell>
          <cell r="C1343" t="str">
            <v>EB Category/Laptops/Open Box Laptops</v>
          </cell>
          <cell r="D1343" t="str">
            <v>HP BZ NB 255 G8 (R3-3300/4GB DDR4/1TB/Win 10 Home)</v>
          </cell>
          <cell r="E1343">
            <v>1</v>
          </cell>
          <cell r="F1343">
            <v>1</v>
          </cell>
          <cell r="G1343">
            <v>0</v>
          </cell>
          <cell r="H1343">
            <v>27499.899999999998</v>
          </cell>
        </row>
        <row r="1344">
          <cell r="A1344" t="str">
            <v>NNBKA03912</v>
          </cell>
          <cell r="B1344" t="str">
            <v>Laptops</v>
          </cell>
          <cell r="C1344" t="str">
            <v>EB Category/Laptops/Open Box Laptops</v>
          </cell>
          <cell r="D1344" t="str">
            <v>HP 14S-Dq2535Tu Laptop (Intel Core I5-1135G7/8GB/512GB SSD/Win 10/14 Inch HD)</v>
          </cell>
          <cell r="E1344">
            <v>2</v>
          </cell>
          <cell r="F1344">
            <v>2</v>
          </cell>
          <cell r="G1344">
            <v>0</v>
          </cell>
          <cell r="H1344">
            <v>48000.04</v>
          </cell>
        </row>
        <row r="1345">
          <cell r="A1345" t="str">
            <v>NNBKA03922</v>
          </cell>
          <cell r="B1345" t="str">
            <v>Laptops</v>
          </cell>
          <cell r="C1345" t="str">
            <v>EB Category/Laptops/Open Box Laptops</v>
          </cell>
          <cell r="D1345" t="str">
            <v>Dell 3510/I5-10Th Gen/4GB/1TB/Ubuntu/15"FHD/Nvidia MX230 2GB Graphics</v>
          </cell>
          <cell r="E1345">
            <v>2</v>
          </cell>
          <cell r="F1345">
            <v>2</v>
          </cell>
          <cell r="G1345">
            <v>0</v>
          </cell>
          <cell r="H1345">
            <v>54000.34</v>
          </cell>
        </row>
        <row r="1346">
          <cell r="A1346" t="str">
            <v>NNBKA03875</v>
          </cell>
          <cell r="B1346" t="str">
            <v>Laptops</v>
          </cell>
          <cell r="C1346" t="str">
            <v>EB Category/Laptops/Open Box Laptops</v>
          </cell>
          <cell r="D1346" t="str">
            <v>HP Envy 13-Ad079Tu Thin And Light Laptop (Core I3 7Th Gen/4GB/256GB SSD/Webcam/Win 10 Home/13.3 Inch/Gold)</v>
          </cell>
          <cell r="E1346">
            <v>0</v>
          </cell>
          <cell r="F1346" t="e">
            <v>#N/A</v>
          </cell>
          <cell r="G1346" t="e">
            <v>#N/A</v>
          </cell>
          <cell r="H1346">
            <v>37000.079999999994</v>
          </cell>
        </row>
        <row r="1347">
          <cell r="A1347" t="str">
            <v>NNBKA00969</v>
          </cell>
          <cell r="B1347" t="str">
            <v>Laptops</v>
          </cell>
          <cell r="C1347" t="str">
            <v>EB Category/Laptops/Open Box Laptops</v>
          </cell>
          <cell r="D1347" t="str">
            <v>Lenovo Ideapad Slim 3I 81We00Q5In Thin And Light Laptop (Intel Core I3 10Th Gen/ 8GB/1TB HDD/Win 10/15.6 Inch Full HD/Platinum Grey)</v>
          </cell>
          <cell r="E1347">
            <v>1</v>
          </cell>
          <cell r="F1347">
            <v>1</v>
          </cell>
          <cell r="G1347">
            <v>0</v>
          </cell>
          <cell r="H1347">
            <v>28500.539999999997</v>
          </cell>
        </row>
        <row r="1348">
          <cell r="A1348" t="str">
            <v>NNBKA03908</v>
          </cell>
          <cell r="B1348" t="str">
            <v>Laptops</v>
          </cell>
          <cell r="C1348" t="str">
            <v>EB Category/Laptops/Open Box Laptops</v>
          </cell>
          <cell r="D1348" t="str">
            <v>HP 250 G7 -CORE I5-8265/8GB/1TB/WEBCAM/DVD RW/15.6 Inch/DOS</v>
          </cell>
          <cell r="E1348">
            <v>1</v>
          </cell>
          <cell r="F1348">
            <v>1</v>
          </cell>
          <cell r="G1348">
            <v>0</v>
          </cell>
          <cell r="H1348">
            <v>36499.759999999995</v>
          </cell>
        </row>
        <row r="1349">
          <cell r="A1349" t="str">
            <v>NEWNBK00001</v>
          </cell>
          <cell r="B1349" t="str">
            <v>Laptops</v>
          </cell>
          <cell r="C1349" t="str">
            <v>EB Category/Laptops/Open Box Laptops</v>
          </cell>
          <cell r="D1349" t="str">
            <v>LENOVO V110 80TDA01GIH AMD A6/4GB/ 1TB/ DVD/ DOS</v>
          </cell>
          <cell r="E1349">
            <v>1</v>
          </cell>
          <cell r="F1349">
            <v>1</v>
          </cell>
          <cell r="G1349">
            <v>0</v>
          </cell>
          <cell r="H1349">
            <v>21999.919999999998</v>
          </cell>
        </row>
        <row r="1350">
          <cell r="A1350" t="str">
            <v>REFDE00286</v>
          </cell>
          <cell r="B1350" t="str">
            <v>Laptops</v>
          </cell>
          <cell r="C1350" t="str">
            <v>EB Category/Laptops/Brand Refurbished Laptops</v>
          </cell>
          <cell r="D1350" t="str">
            <v>DELL REFURBISHED INSPIRON 15 7568/ 6th Gen Ci7-6500U/ 8GB/ 1TB/ INT/ WIN 10/ 15.6-INCH FHD Touch</v>
          </cell>
          <cell r="E1350">
            <v>1</v>
          </cell>
          <cell r="F1350">
            <v>1</v>
          </cell>
          <cell r="G1350">
            <v>0</v>
          </cell>
          <cell r="H1350">
            <v>34000.519999999997</v>
          </cell>
        </row>
        <row r="1351">
          <cell r="A1351" t="str">
            <v>REFHP00002</v>
          </cell>
          <cell r="B1351" t="str">
            <v>Laptops</v>
          </cell>
          <cell r="C1351" t="str">
            <v>EB Category/Laptops/Brand Refurbished Laptops</v>
          </cell>
          <cell r="D1351" t="str">
            <v>HP Pavilion Intel Core I5 8TH Gen 15.6-Inch FHD Thin And Light Laptop (8GB/1TB HDD/Win 10 Home/2GB Graphics/Silver), Cc129Tx</v>
          </cell>
          <cell r="E1351">
            <v>1</v>
          </cell>
          <cell r="F1351">
            <v>1</v>
          </cell>
          <cell r="G1351">
            <v>0</v>
          </cell>
          <cell r="H1351">
            <v>32999.879999999997</v>
          </cell>
        </row>
        <row r="1352">
          <cell r="A1352" t="str">
            <v>REFDELL00198</v>
          </cell>
          <cell r="B1352" t="str">
            <v>Laptops</v>
          </cell>
          <cell r="C1352" t="str">
            <v>EB Category/Laptops/Brand Refurbished Laptops</v>
          </cell>
          <cell r="D1352" t="str">
            <v>Refurbished Dell Inspiron 15-7501/Intel Core 10TH Gen i5-10300H/15.6 Inch FHD/512GB SSD/8GB/Nvidia Geforce GTX1650Ti 4GB Graphics/Win 10 Home/Silver</v>
          </cell>
          <cell r="E1352">
            <v>1</v>
          </cell>
          <cell r="F1352">
            <v>1</v>
          </cell>
          <cell r="G1352">
            <v>0</v>
          </cell>
          <cell r="H1352">
            <v>48000.04</v>
          </cell>
        </row>
        <row r="1353">
          <cell r="A1353" t="str">
            <v>REFHP00517</v>
          </cell>
          <cell r="B1353" t="str">
            <v>Laptops</v>
          </cell>
          <cell r="C1353" t="str">
            <v>EB Category/Laptops/Brand Refurbished Laptops</v>
          </cell>
          <cell r="D1353" t="str">
            <v>Refurbished HP Pav X360 Conv 14-Cd0077Tu 2-In-1 Laptop (Intel Core I3 8Th Gen/4GB/256GB SSD/Win 10 Home/14-Inch Non Touchscreen/Natural Silver) 4Lr21Par</v>
          </cell>
          <cell r="E1353">
            <v>1</v>
          </cell>
          <cell r="F1353">
            <v>1</v>
          </cell>
          <cell r="G1353">
            <v>0</v>
          </cell>
          <cell r="H1353">
            <v>30000.32</v>
          </cell>
        </row>
        <row r="1354">
          <cell r="A1354" t="str">
            <v>REFHP00538</v>
          </cell>
          <cell r="B1354" t="str">
            <v>Laptops</v>
          </cell>
          <cell r="C1354" t="str">
            <v>EB Category/Laptops/Brand Refurbished Laptops</v>
          </cell>
          <cell r="D1354" t="str">
            <v>HP Pavilion X360 14-Dh1006Tu Laptop (Core I3 10Th Gen/4GB/256GB SSD/Win 10/14-Inch Touch/Natural Silver) 8Ga81Par</v>
          </cell>
          <cell r="E1354">
            <v>0</v>
          </cell>
          <cell r="F1354" t="e">
            <v>#N/A</v>
          </cell>
          <cell r="G1354" t="e">
            <v>#N/A</v>
          </cell>
          <cell r="H1354">
            <v>32999.879999999997</v>
          </cell>
        </row>
        <row r="1355">
          <cell r="A1355" t="str">
            <v>REFDE00421</v>
          </cell>
          <cell r="B1355" t="str">
            <v>Laptops</v>
          </cell>
          <cell r="C1355" t="str">
            <v>EB Category/Laptops/Brand Refurbished Laptops</v>
          </cell>
          <cell r="D1355" t="str">
            <v>Dell Refurbished XPS 13 9360 Laptop (Core I7 8Th Gen/8GB/256GB SSD/Webcam/13.3" Non Touch/Win 10 Home)</v>
          </cell>
          <cell r="E1355">
            <v>1</v>
          </cell>
          <cell r="F1355">
            <v>1</v>
          </cell>
          <cell r="G1355">
            <v>0</v>
          </cell>
          <cell r="H1355">
            <v>45000.479999999996</v>
          </cell>
        </row>
        <row r="1356">
          <cell r="A1356" t="str">
            <v>NNBKA03140</v>
          </cell>
          <cell r="B1356" t="str">
            <v>Laptops</v>
          </cell>
          <cell r="C1356" t="str">
            <v>EB Category/Laptops/Brand New Laptops</v>
          </cell>
          <cell r="D1356" t="str">
            <v>LENOVO LEGION Y540 INTEL CORE I7 9TH GEN 15.6 INCH FHD GAMING (8GB/256SSD + 1TBHDD/WIN10/NVIDIA GEFORCE GTX 1650 4GB/RAVEN BLACK/2.3KG), 81SY00U7IN</v>
          </cell>
          <cell r="E1356">
            <v>0</v>
          </cell>
          <cell r="F1356">
            <v>1</v>
          </cell>
          <cell r="G1356">
            <v>1</v>
          </cell>
          <cell r="H1356">
            <v>54000.34</v>
          </cell>
        </row>
        <row r="1357">
          <cell r="A1357" t="str">
            <v>NNBKA03723</v>
          </cell>
          <cell r="B1357" t="str">
            <v>Laptops</v>
          </cell>
          <cell r="C1357" t="str">
            <v>EB Category/Laptops/Brand New Laptops</v>
          </cell>
          <cell r="D1357" t="str">
            <v>Microsoft Surface Pro 8 Pn-00013 Laptop (I5/8GB RAM /128 GB SSD/Win 11/13" Touch)</v>
          </cell>
          <cell r="E1357">
            <v>1</v>
          </cell>
          <cell r="F1357">
            <v>2</v>
          </cell>
          <cell r="G1357">
            <v>1</v>
          </cell>
          <cell r="H1357">
            <v>59999.46</v>
          </cell>
        </row>
        <row r="1358">
          <cell r="A1358" t="str">
            <v>QCNBAG03034</v>
          </cell>
          <cell r="B1358" t="str">
            <v>Laptops</v>
          </cell>
          <cell r="C1358" t="str">
            <v>EB Category/Laptops/Refurbished Laptops</v>
          </cell>
          <cell r="D1358" t="str">
            <v>Refurbished Lenovo Thinkpad L430 (Core I5 3Rd Gen/4GB/256GB SSD/Webcam/14''/DOS</v>
          </cell>
          <cell r="E1358">
            <v>3</v>
          </cell>
          <cell r="F1358">
            <v>3</v>
          </cell>
          <cell r="G1358">
            <v>0</v>
          </cell>
          <cell r="H1358">
            <v>11999.42</v>
          </cell>
        </row>
        <row r="1359">
          <cell r="A1359" t="str">
            <v>QCNBAG02928</v>
          </cell>
          <cell r="B1359" t="str">
            <v>Laptops</v>
          </cell>
          <cell r="C1359" t="str">
            <v>EB Category/Laptops/Refurbished Laptops</v>
          </cell>
          <cell r="D1359" t="str">
            <v>Refurbished HP 245 G5 Notebook (AMD A8-7410/8GB/256GB SSD/Webcam/14"/DOS)</v>
          </cell>
          <cell r="E1359">
            <v>0</v>
          </cell>
          <cell r="F1359" t="e">
            <v>#N/A</v>
          </cell>
          <cell r="G1359" t="e">
            <v>#N/A</v>
          </cell>
          <cell r="H1359">
            <v>12499.74</v>
          </cell>
        </row>
        <row r="1360">
          <cell r="A1360" t="str">
            <v>QCNBAG03008</v>
          </cell>
          <cell r="B1360" t="str">
            <v>Laptops</v>
          </cell>
          <cell r="C1360" t="str">
            <v>EB Category/Laptops/Refurbished Laptops</v>
          </cell>
          <cell r="D1360" t="str">
            <v>Refurbished Lenovo Yoga 900-13Isk(Core I7 6Th Gen/8GB/512/Webcam/13.3" Touch/ Win 10 Pro)</v>
          </cell>
          <cell r="E1360">
            <v>0</v>
          </cell>
          <cell r="F1360" t="e">
            <v>#N/A</v>
          </cell>
          <cell r="G1360" t="e">
            <v>#N/A</v>
          </cell>
          <cell r="H1360">
            <v>26000.12</v>
          </cell>
        </row>
        <row r="1361">
          <cell r="A1361" t="str">
            <v>QCNBAG03042</v>
          </cell>
          <cell r="B1361" t="str">
            <v>Laptops</v>
          </cell>
          <cell r="C1361" t="str">
            <v>EB Category/Laptops/Refurbished Laptops</v>
          </cell>
          <cell r="D1361" t="str">
            <v>Refurbished Lenovo Thinkpad T480 (Core I5 8Th Gen/8GB/256GB SSD/Webcam/14''/DOS)</v>
          </cell>
          <cell r="E1361">
            <v>2</v>
          </cell>
          <cell r="F1361">
            <v>2</v>
          </cell>
          <cell r="G1361">
            <v>0</v>
          </cell>
          <cell r="H1361">
            <v>19999.82</v>
          </cell>
        </row>
        <row r="1362">
          <cell r="A1362" t="str">
            <v>QCDTAG00273</v>
          </cell>
          <cell r="B1362" t="str">
            <v>AIO &amp; Desktop</v>
          </cell>
          <cell r="C1362" t="str">
            <v>EB Category/Servers/Thinclient</v>
          </cell>
          <cell r="D1362" t="str">
            <v>Refurbished Dell Wyse Tx0 Thin Client (Marvel Armada Processor 1.0Ghz/1GB RAM/1GB Flash/Wyse Thin OS)</v>
          </cell>
          <cell r="E1362">
            <v>7</v>
          </cell>
          <cell r="F1362">
            <v>7</v>
          </cell>
          <cell r="G1362">
            <v>0</v>
          </cell>
          <cell r="H1362">
            <v>999.45999999999992</v>
          </cell>
        </row>
        <row r="1363">
          <cell r="A1363" t="str">
            <v>QCNBAG03046</v>
          </cell>
          <cell r="B1363" t="str">
            <v>Laptops</v>
          </cell>
          <cell r="C1363" t="str">
            <v>EB Category/Laptops/Refurbished Laptops</v>
          </cell>
          <cell r="D1363" t="str">
            <v>Refurbished Lenovo V130-14IKB (Core I3 8Th Gen/8GB/1TB/Webcam/14"/DOS)</v>
          </cell>
          <cell r="E1363">
            <v>1</v>
          </cell>
          <cell r="F1363">
            <v>2</v>
          </cell>
          <cell r="G1363">
            <v>1</v>
          </cell>
          <cell r="H1363">
            <v>15900.5</v>
          </cell>
        </row>
        <row r="1364">
          <cell r="A1364" t="str">
            <v>QCNBAG03047</v>
          </cell>
          <cell r="B1364" t="str">
            <v>Laptops</v>
          </cell>
          <cell r="C1364" t="str">
            <v>EB Category/Laptops/Refurbished Laptops</v>
          </cell>
          <cell r="D1364" t="str">
            <v>Refurbished Lenovo V330 ( Core I5 8Th Gen/8GB/1TB/Webcam/14"/DOS)</v>
          </cell>
          <cell r="E1364">
            <v>1</v>
          </cell>
          <cell r="F1364">
            <v>1</v>
          </cell>
          <cell r="G1364">
            <v>0</v>
          </cell>
          <cell r="H1364">
            <v>19999.82</v>
          </cell>
        </row>
        <row r="1365">
          <cell r="A1365" t="str">
            <v>QCNBAG02997</v>
          </cell>
          <cell r="B1365" t="str">
            <v>Laptops</v>
          </cell>
          <cell r="C1365" t="str">
            <v>EB Category/Laptops/Refurbished Laptops</v>
          </cell>
          <cell r="D1365" t="str">
            <v>Refurbished Dell Latitude 5591 (Core I5 8Th Gen/8GB/512GB SSD/Webcam/15.6" Non Touch/DDOS)</v>
          </cell>
          <cell r="E1365">
            <v>1</v>
          </cell>
          <cell r="F1365">
            <v>8</v>
          </cell>
          <cell r="G1365">
            <v>7</v>
          </cell>
          <cell r="H1365">
            <v>23499.699999999997</v>
          </cell>
        </row>
        <row r="1366">
          <cell r="A1366" t="str">
            <v>NNBKA00803</v>
          </cell>
          <cell r="B1366" t="str">
            <v>Laptops</v>
          </cell>
          <cell r="C1366" t="str">
            <v>EB Category/Laptops/Open Box Laptops</v>
          </cell>
          <cell r="D1366" t="str">
            <v>ASUS VivoBook X507UF-EJ300T Intel Core i5 8th Gen 15.6-inch FHD Thin and Light Laptop (8GB RAM/1TB HDD/Windows 10/1.68 kg)</v>
          </cell>
          <cell r="E1366">
            <v>0</v>
          </cell>
          <cell r="F1366">
            <v>1</v>
          </cell>
          <cell r="G1366">
            <v>1</v>
          </cell>
          <cell r="H1366">
            <v>26999.579999999998</v>
          </cell>
        </row>
        <row r="1367">
          <cell r="A1367" t="str">
            <v>NNBKA00797</v>
          </cell>
          <cell r="B1367" t="str">
            <v>Laptops</v>
          </cell>
          <cell r="C1367" t="str">
            <v>EB Category/Laptops/Open Box Laptops</v>
          </cell>
          <cell r="D1367" t="str">
            <v>ASUS VivoBook 14 X409FJ-EK502T Intel Core i5 8th Gen 14-inch FHD Compact and Light Laptop (8GB RAM/512GB NVMe SSD/Windows 10/2GB NVIDIA GeForce MX230 Graphics/FP Reader/1.60 Kg), Slate Grey</v>
          </cell>
          <cell r="E1367">
            <v>0</v>
          </cell>
          <cell r="F1367" t="e">
            <v>#N/A</v>
          </cell>
          <cell r="G1367" t="e">
            <v>#N/A</v>
          </cell>
          <cell r="H1367">
            <v>24999.48</v>
          </cell>
        </row>
        <row r="1368">
          <cell r="A1368" t="str">
            <v>NNBKA00464</v>
          </cell>
          <cell r="B1368" t="str">
            <v>Laptops</v>
          </cell>
          <cell r="C1368" t="str">
            <v>EB Category/Laptops/Open Box Laptops</v>
          </cell>
          <cell r="D1368" t="str">
            <v>Avita Liber Ns13A1In002P 13.3-Inch FHD Ultra Slim &amp; Light (Core I5-7TH Gen/8GB/256GB SSD/Windows 10 Home/Integrated Graphics/1.37 Kg), Angel Blue</v>
          </cell>
          <cell r="E1368">
            <v>1</v>
          </cell>
          <cell r="F1368">
            <v>1</v>
          </cell>
          <cell r="G1368">
            <v>0</v>
          </cell>
          <cell r="H1368">
            <v>21999.919999999998</v>
          </cell>
        </row>
        <row r="1369">
          <cell r="A1369" t="str">
            <v>NNBKA01697</v>
          </cell>
          <cell r="B1369" t="str">
            <v>Laptops</v>
          </cell>
          <cell r="C1369" t="str">
            <v>EB Category/Laptops/Open Box Laptops</v>
          </cell>
          <cell r="D1369" t="str">
            <v>Acer Aspire 3 Intel I3-10TH Gen 15.6 - Inch 1920 X 1080 Thin And Light Laptop (4GB RAM/1TB HDD/Window 10/Intel UHD Graphics/Black/1.9 Kgs), A315-56</v>
          </cell>
          <cell r="E1369">
            <v>3</v>
          </cell>
          <cell r="F1369">
            <v>3</v>
          </cell>
          <cell r="G1369">
            <v>0</v>
          </cell>
          <cell r="H1369">
            <v>28000.219999999998</v>
          </cell>
        </row>
        <row r="1370">
          <cell r="A1370" t="str">
            <v>NNBKA01689</v>
          </cell>
          <cell r="B1370" t="str">
            <v>Laptops</v>
          </cell>
          <cell r="C1370" t="str">
            <v>EB Category/Laptops/Open Box Laptops</v>
          </cell>
          <cell r="D1370" t="str">
            <v>Lenovo Ideapad Slim 3I Intel Core I3 10TH Gen 14 Inch HD Thin And Light Laptop (4GB/1TB HDD/Windows 10/Platinum Grey/1.6Kg), 81Wd00Jyin</v>
          </cell>
          <cell r="E1370">
            <v>1</v>
          </cell>
          <cell r="F1370">
            <v>1</v>
          </cell>
          <cell r="G1370">
            <v>0</v>
          </cell>
          <cell r="H1370">
            <v>28999.68</v>
          </cell>
        </row>
        <row r="1371">
          <cell r="A1371" t="str">
            <v>NNBKA02120</v>
          </cell>
          <cell r="B1371" t="str">
            <v>Laptops</v>
          </cell>
          <cell r="C1371" t="str">
            <v>EB Category/Laptops/Open Box Laptops</v>
          </cell>
          <cell r="D1371" t="str">
            <v>Apple MacBook Pro (13-inch, 16GB RAM, 1TB SSD, 2.0GHz Quad-core 10th-Generation Intel Core i5 Processor, Magic Keyboard) - Space Grey</v>
          </cell>
          <cell r="E1371">
            <v>1</v>
          </cell>
          <cell r="F1371">
            <v>1</v>
          </cell>
          <cell r="G1371">
            <v>0</v>
          </cell>
          <cell r="H1371">
            <v>124999.76</v>
          </cell>
        </row>
        <row r="1372">
          <cell r="A1372" t="str">
            <v>NNBKA00963</v>
          </cell>
          <cell r="B1372" t="str">
            <v>Laptops</v>
          </cell>
          <cell r="C1372" t="str">
            <v>EB Category/Laptops/Open Box Laptops</v>
          </cell>
          <cell r="D1372" t="str">
            <v>Dell Inspiron 5577 (I7-7700Hq /8GB/128GB SSD+1TB/4GB Gddr5/W10)</v>
          </cell>
          <cell r="E1372">
            <v>0</v>
          </cell>
          <cell r="F1372" t="e">
            <v>#N/A</v>
          </cell>
          <cell r="G1372" t="e">
            <v>#N/A</v>
          </cell>
          <cell r="H1372">
            <v>41999.74</v>
          </cell>
        </row>
        <row r="1373">
          <cell r="A1373" t="str">
            <v>NNBKA03018</v>
          </cell>
          <cell r="B1373" t="str">
            <v>Laptops</v>
          </cell>
          <cell r="C1373" t="str">
            <v>EB Category/Laptops/Open Box Laptops</v>
          </cell>
          <cell r="D1373" t="str">
            <v>Lenovo Thinkpad E14 (2021) Amd Ryzen 5 4650U Pro 14-Inch Laptop (8GB/ 256GB SSD/Win 10 Home/Black), 20T6S0Uq00</v>
          </cell>
          <cell r="E1373">
            <v>1</v>
          </cell>
          <cell r="F1373">
            <v>1</v>
          </cell>
          <cell r="G1373">
            <v>0</v>
          </cell>
          <cell r="H1373">
            <v>34000.519999999997</v>
          </cell>
        </row>
        <row r="1374">
          <cell r="A1374" t="str">
            <v>NNBKA00968</v>
          </cell>
          <cell r="B1374" t="str">
            <v>Laptops</v>
          </cell>
          <cell r="C1374" t="str">
            <v>EB Category/Laptops/Open Box Laptops</v>
          </cell>
          <cell r="D1374" t="str">
            <v>Lenovo A10-59388639 10.1-Inch Tablet (1.6Ghz Cortex A9/1 GB/16 GB/Android 4.2/Intel HD Graphics/10.1 Inch)</v>
          </cell>
          <cell r="E1374">
            <v>1</v>
          </cell>
          <cell r="F1374">
            <v>1</v>
          </cell>
          <cell r="G1374">
            <v>0</v>
          </cell>
          <cell r="H1374">
            <v>9500.18</v>
          </cell>
        </row>
        <row r="1375">
          <cell r="A1375" t="str">
            <v>NNBKA03809</v>
          </cell>
          <cell r="B1375" t="str">
            <v>Laptops</v>
          </cell>
          <cell r="C1375" t="str">
            <v>EB Category/Laptops/Open Box Laptops</v>
          </cell>
          <cell r="D1375" t="str">
            <v>MSI Modern 14 Core i5 10th Gen - (8 GB/512 GB SSD/Win 10 Home) Modern 14 B10MW-639IN Notebook</v>
          </cell>
          <cell r="E1375">
            <v>1</v>
          </cell>
          <cell r="F1375">
            <v>1</v>
          </cell>
          <cell r="G1375">
            <v>0</v>
          </cell>
          <cell r="H1375">
            <v>43000.38</v>
          </cell>
        </row>
        <row r="1376">
          <cell r="A1376" t="str">
            <v>NNBKA03873</v>
          </cell>
          <cell r="B1376" t="str">
            <v>Laptops</v>
          </cell>
          <cell r="C1376" t="str">
            <v>EB Category/Laptops/Open Box Laptops</v>
          </cell>
          <cell r="D1376" t="str">
            <v>HP 240 G8 (53L43Pa) Laptop (Intel Core I3/ 10Th Gen/ 8GB/ 512GB SSD/Win 10 Home/ 14 Inch/Black)</v>
          </cell>
          <cell r="E1376">
            <v>1</v>
          </cell>
          <cell r="F1376">
            <v>1</v>
          </cell>
          <cell r="G1376">
            <v>0</v>
          </cell>
          <cell r="H1376">
            <v>39999.64</v>
          </cell>
        </row>
        <row r="1377">
          <cell r="A1377" t="str">
            <v>NNBKA03874</v>
          </cell>
          <cell r="B1377" t="str">
            <v>Laptops</v>
          </cell>
          <cell r="C1377" t="str">
            <v>EB Category/Laptops/Open Box Laptops</v>
          </cell>
          <cell r="D1377" t="str">
            <v>HP 14S, Laptop (5Th Gen Ryzen 3- 8GB/512GB SSD/14 Inch/ Backlit Keyboard/Alexa/Win 11/Radeon Graphics/Natural Silver) -Fq1089Au</v>
          </cell>
          <cell r="E1377">
            <v>1</v>
          </cell>
          <cell r="F1377">
            <v>1</v>
          </cell>
          <cell r="G1377">
            <v>0</v>
          </cell>
          <cell r="H1377">
            <v>32000.42</v>
          </cell>
        </row>
        <row r="1378">
          <cell r="A1378" t="str">
            <v>NNBKA03882</v>
          </cell>
          <cell r="B1378" t="str">
            <v>Laptops</v>
          </cell>
          <cell r="C1378" t="str">
            <v>EB Category/Laptops/Open Box Laptops</v>
          </cell>
          <cell r="D1378" t="str">
            <v>Asus X415Ja-Bv301Ws(X415Ja) Laptop (CoreI3 1005G1 /8GB/1TB HDD/Late Grey/ 14 Inch/Win 11/Fingerprint)</v>
          </cell>
          <cell r="E1378">
            <v>1</v>
          </cell>
          <cell r="F1378">
            <v>1</v>
          </cell>
          <cell r="G1378">
            <v>0</v>
          </cell>
          <cell r="H1378">
            <v>24999.48</v>
          </cell>
        </row>
        <row r="1379">
          <cell r="A1379" t="str">
            <v>NNBKA03877</v>
          </cell>
          <cell r="B1379" t="str">
            <v>Laptops</v>
          </cell>
          <cell r="C1379" t="str">
            <v>EB Category/Laptops/Open Box Laptops</v>
          </cell>
          <cell r="D1379" t="str">
            <v>Asus Rog Strix G15 Core I5 10Th Gen - (8 GB/512 GB SSD/No Webcam/Win 11/128MB Intel/15.6") G512LI Gaming Laptop</v>
          </cell>
          <cell r="E1379">
            <v>1</v>
          </cell>
          <cell r="F1379">
            <v>1</v>
          </cell>
          <cell r="G1379">
            <v>0</v>
          </cell>
          <cell r="H1379">
            <v>45999.939999999995</v>
          </cell>
        </row>
        <row r="1380">
          <cell r="A1380" t="str">
            <v>REFHP00003</v>
          </cell>
          <cell r="B1380" t="str">
            <v>Laptops</v>
          </cell>
          <cell r="C1380" t="str">
            <v>EB Category/Laptops/Brand Refurbished Laptops</v>
          </cell>
          <cell r="D1380" t="str">
            <v>Refurbished HP 15 Dr0006Tx 15.6-Inch Laptop (8TH GEN I5-8250U/8GB/1TB/Win 10 Home/2GB Nvidia MX110 Graphics), Natural Silver</v>
          </cell>
          <cell r="E1380">
            <v>0</v>
          </cell>
          <cell r="F1380">
            <v>1</v>
          </cell>
          <cell r="G1380">
            <v>1</v>
          </cell>
          <cell r="H1380">
            <v>28000.219999999998</v>
          </cell>
        </row>
        <row r="1381">
          <cell r="A1381" t="str">
            <v>REFHP00032</v>
          </cell>
          <cell r="B1381" t="str">
            <v>Laptops</v>
          </cell>
          <cell r="C1381" t="str">
            <v>EB Category/Laptops/Brand Refurbished Laptops</v>
          </cell>
          <cell r="D1381" t="str">
            <v>Refurbished HP Laptop 15-bs636TU IN Portable 15.6 FHD Laptop (6th Gen Intel Core i3-6006U/4GB/1TB/Win 10/Intel HD Graphics 520/Natural Silver) 3KM35PAR</v>
          </cell>
          <cell r="E1381">
            <v>2</v>
          </cell>
          <cell r="F1381">
            <v>2</v>
          </cell>
          <cell r="G1381">
            <v>0</v>
          </cell>
          <cell r="H1381">
            <v>17000.259999999998</v>
          </cell>
        </row>
        <row r="1382">
          <cell r="A1382" t="str">
            <v>REFHP00034</v>
          </cell>
          <cell r="B1382" t="str">
            <v>Laptops</v>
          </cell>
          <cell r="C1382" t="str">
            <v>EB Category/Laptops/Brand Refurbished Laptops</v>
          </cell>
          <cell r="D1382" t="str">
            <v>Refurbished HP Laptop 15-bs669TU IN 15.6-inch FHD Laptop (7th Gen Intel Core i5-7200U/4GB/1TB/Win10/Integrated Graphics), Sparkling Black</v>
          </cell>
          <cell r="E1382">
            <v>0</v>
          </cell>
          <cell r="F1382" t="e">
            <v>#N/A</v>
          </cell>
          <cell r="G1382" t="e">
            <v>#N/A</v>
          </cell>
          <cell r="H1382">
            <v>21999.919999999998</v>
          </cell>
        </row>
        <row r="1383">
          <cell r="A1383" t="str">
            <v>REFLEN00013</v>
          </cell>
          <cell r="B1383" t="str">
            <v>Laptops</v>
          </cell>
          <cell r="C1383" t="str">
            <v>EB Category/Laptops/Brand Refurbished Laptops</v>
          </cell>
          <cell r="D1383" t="str">
            <v>Refurbished Lenovo ideapad 720S-13IKB  81BV008UIN/Intel Ci5-8250U 1.6GHz/8GB/512GB SSD/Integrated Graphics/Win10 Home/13.3Inch FHD/PLATINUM</v>
          </cell>
          <cell r="E1383">
            <v>1</v>
          </cell>
          <cell r="F1383">
            <v>1</v>
          </cell>
          <cell r="G1383">
            <v>0</v>
          </cell>
          <cell r="H1383">
            <v>32999.879999999997</v>
          </cell>
        </row>
        <row r="1384">
          <cell r="A1384" t="str">
            <v>REFLEN00029</v>
          </cell>
          <cell r="B1384" t="str">
            <v>Laptops</v>
          </cell>
          <cell r="C1384" t="str">
            <v>EB Category/Laptops/Brand Refurbished Laptops</v>
          </cell>
          <cell r="D1384" t="str">
            <v>Refurbished Lenovo ideapad  330-15IKB DA 81DE00WSIN/Intel Ci5-8250U 1.6GHz/4GB/1TB/4GB AMD Radeon Graphics/DOS/15.6Inch FHD/PLATINUM GREY</v>
          </cell>
          <cell r="E1384">
            <v>1</v>
          </cell>
          <cell r="F1384">
            <v>1</v>
          </cell>
          <cell r="G1384">
            <v>0</v>
          </cell>
          <cell r="H1384">
            <v>34499.659999999996</v>
          </cell>
        </row>
        <row r="1385">
          <cell r="A1385" t="str">
            <v>REFHP00296</v>
          </cell>
          <cell r="B1385" t="str">
            <v>Laptops</v>
          </cell>
          <cell r="C1385" t="str">
            <v>EB Category/Laptops/Brand Refurbished Laptops</v>
          </cell>
          <cell r="D1385" t="str">
            <v>HP Refurbished Notebook 14s-dk0093AU Thin and Light Laptop (Ryzen 5 3500U/8GB/1TB HDD + 256GB SSD/Windows 10 Home/Radeon Vega 8 Graphics), Black 7QZ52PAR</v>
          </cell>
          <cell r="E1385">
            <v>2</v>
          </cell>
          <cell r="F1385">
            <v>2</v>
          </cell>
          <cell r="G1385">
            <v>0</v>
          </cell>
          <cell r="H1385">
            <v>30000.32</v>
          </cell>
        </row>
        <row r="1386">
          <cell r="A1386" t="str">
            <v>REFDELL00251</v>
          </cell>
          <cell r="B1386" t="str">
            <v>Laptops</v>
          </cell>
          <cell r="C1386" t="str">
            <v>EB Category/Laptops/Brand Refurbished Laptops</v>
          </cell>
          <cell r="D1386" t="str">
            <v>Refurbished Dell G515 Gaming 5505/AMD Ryzen 5 4600H/15.6 Inch FHD/512GB SSD/8GB/AMD RX 5600M 6GB Graphics/Win 10 Home/Supernova Silver</v>
          </cell>
          <cell r="E1386">
            <v>1</v>
          </cell>
          <cell r="F1386">
            <v>1</v>
          </cell>
          <cell r="G1386">
            <v>0</v>
          </cell>
          <cell r="H1386">
            <v>48000.04</v>
          </cell>
        </row>
        <row r="1387">
          <cell r="A1387" t="str">
            <v>REFDELL00180</v>
          </cell>
          <cell r="B1387" t="str">
            <v>Laptops</v>
          </cell>
          <cell r="C1387" t="str">
            <v>EB Category/Laptops/Brand Refurbished Laptops</v>
          </cell>
          <cell r="D1387" t="str">
            <v>Refurbished Dell G515 Gaming 5505/AMD Ryzen 5 4600H/15.6 Inch FHD/512GB SSD/8GB/Amd RX 6GB Graphics/Win 10 Home/Supernova Silver</v>
          </cell>
          <cell r="E1387">
            <v>1</v>
          </cell>
          <cell r="F1387">
            <v>1</v>
          </cell>
          <cell r="G1387">
            <v>0</v>
          </cell>
          <cell r="H1387">
            <v>48000.04</v>
          </cell>
        </row>
        <row r="1388">
          <cell r="A1388" t="str">
            <v>REFHP00400</v>
          </cell>
          <cell r="B1388" t="str">
            <v>Laptops</v>
          </cell>
          <cell r="C1388" t="str">
            <v>EB Category/Laptops/Brand Refurbished Laptops</v>
          </cell>
          <cell r="D1388" t="str">
            <v>HP REFURBISHED LAPTOP 15S-DU2002TU i3 10 Gen (8GB/1TB HDD/WINDOWS 10 HOME/INTEGRATED GRAPHICS/NATURAL SILVER) 3C467PAR</v>
          </cell>
          <cell r="E1388">
            <v>1</v>
          </cell>
          <cell r="F1388">
            <v>1</v>
          </cell>
          <cell r="G1388">
            <v>0</v>
          </cell>
          <cell r="H1388">
            <v>32499.559999999998</v>
          </cell>
        </row>
        <row r="1389">
          <cell r="A1389" t="str">
            <v>REFHP00408</v>
          </cell>
          <cell r="B1389" t="str">
            <v>Laptops</v>
          </cell>
          <cell r="C1389" t="str">
            <v>EB Category/Laptops/Brand Refurbished Laptops</v>
          </cell>
          <cell r="D1389" t="str">
            <v>HP Refurbished Lap 13-BA0010TX (10Th Gen Intel Core I7-10510U/16 GB/512 GB SSD/2 GB Nvidia Mx350 Graphics/Win 10) 3S099PAR</v>
          </cell>
          <cell r="E1389">
            <v>1</v>
          </cell>
          <cell r="F1389">
            <v>1</v>
          </cell>
          <cell r="G1389">
            <v>0</v>
          </cell>
          <cell r="H1389">
            <v>78000.36</v>
          </cell>
        </row>
        <row r="1390">
          <cell r="A1390" t="str">
            <v>REFHP00457</v>
          </cell>
          <cell r="B1390" t="str">
            <v>Laptops</v>
          </cell>
          <cell r="C1390" t="str">
            <v>EB Category/Laptops/Brand Refurbished Laptops</v>
          </cell>
          <cell r="D1390" t="str">
            <v>HP Refurbished ENVY Laptop 13-aq1015TU (i5 10th Gen/8GB/512GB SSD + 32GB Optane/Win 10/13.3 Inch/Natural Silver) 8JU66PAR</v>
          </cell>
          <cell r="E1390">
            <v>1</v>
          </cell>
          <cell r="F1390">
            <v>1</v>
          </cell>
          <cell r="G1390">
            <v>0</v>
          </cell>
          <cell r="H1390">
            <v>56000.439999999995</v>
          </cell>
        </row>
        <row r="1391">
          <cell r="A1391" t="str">
            <v>QCDTAG00012</v>
          </cell>
          <cell r="B1391" t="str">
            <v>AIO &amp; Desktop</v>
          </cell>
          <cell r="C1391" t="str">
            <v>EB Category/Desktops/Refurbished Desktops</v>
          </cell>
          <cell r="D1391" t="str">
            <v>Refurbished Dell Optiplex 780 DT (Core 2 DUO/2GB/320GB/DOS)</v>
          </cell>
          <cell r="E1391">
            <v>0</v>
          </cell>
          <cell r="F1391" t="e">
            <v>#N/A</v>
          </cell>
          <cell r="G1391" t="e">
            <v>#N/A</v>
          </cell>
          <cell r="H1391">
            <v>2999.56</v>
          </cell>
        </row>
        <row r="1392">
          <cell r="A1392" t="str">
            <v>RAM0018</v>
          </cell>
          <cell r="B1392" t="str">
            <v>Accessories</v>
          </cell>
          <cell r="C1392" t="str">
            <v>Laptop &amp; Desktop Parts/RAM</v>
          </cell>
          <cell r="D1392" t="str">
            <v>LAPTOP 8GB RAM DDR4</v>
          </cell>
          <cell r="E1392">
            <v>50</v>
          </cell>
          <cell r="F1392">
            <v>5</v>
          </cell>
          <cell r="G1392">
            <v>-45</v>
          </cell>
          <cell r="H1392">
            <v>1200.06</v>
          </cell>
        </row>
        <row r="1393">
          <cell r="A1393" t="str">
            <v>HDD0023</v>
          </cell>
          <cell r="B1393" t="str">
            <v>Accessories</v>
          </cell>
          <cell r="C1393" t="str">
            <v>Laptop &amp; Desktop Parts/Internal Hard Drives</v>
          </cell>
          <cell r="D1393" t="str">
            <v>Laptop SSD 256GB</v>
          </cell>
          <cell r="E1393">
            <v>50</v>
          </cell>
          <cell r="F1393">
            <v>107</v>
          </cell>
          <cell r="G1393">
            <v>57</v>
          </cell>
          <cell r="H1393">
            <v>1200.06</v>
          </cell>
        </row>
        <row r="1394">
          <cell r="A1394" t="str">
            <v>HDDC0083</v>
          </cell>
          <cell r="B1394" t="str">
            <v>Accessories</v>
          </cell>
          <cell r="C1394" t="str">
            <v>Laptop &amp; Desktop Parts/Internal Hard Drives</v>
          </cell>
          <cell r="D1394" t="str">
            <v>Laptop SSD 1TB</v>
          </cell>
          <cell r="E1394">
            <v>50</v>
          </cell>
          <cell r="F1394" t="e">
            <v>#N/A</v>
          </cell>
          <cell r="G1394" t="e">
            <v>#N/A</v>
          </cell>
          <cell r="H1394">
            <v>5450.42</v>
          </cell>
        </row>
        <row r="1395">
          <cell r="A1395" t="str">
            <v>1D0M4PA</v>
          </cell>
          <cell r="B1395" t="str">
            <v>Accessories</v>
          </cell>
          <cell r="C1395" t="str">
            <v>EB Category/Accessories/Laptop Backpack</v>
          </cell>
          <cell r="D1395" t="str">
            <v>HP Wings Backpack (1D0M4PA)</v>
          </cell>
          <cell r="E1395">
            <v>1000</v>
          </cell>
          <cell r="F1395">
            <v>6</v>
          </cell>
          <cell r="G1395">
            <v>-994</v>
          </cell>
          <cell r="H1395">
            <v>500.32</v>
          </cell>
        </row>
        <row r="1396">
          <cell r="A1396" t="str">
            <v>WIN 10 PRO DPK</v>
          </cell>
          <cell r="B1396" t="str">
            <v>Accessories</v>
          </cell>
          <cell r="C1396" t="str">
            <v>Software/Win 10 Pro,Software</v>
          </cell>
          <cell r="D1396" t="str">
            <v>Windows 10 PRO for Refurbished Laptop</v>
          </cell>
          <cell r="E1396">
            <v>4990</v>
          </cell>
          <cell r="F1396">
            <v>1055</v>
          </cell>
          <cell r="G1396">
            <v>-3935</v>
          </cell>
          <cell r="H1396">
            <v>1180</v>
          </cell>
        </row>
        <row r="1397">
          <cell r="A1397" t="str">
            <v>REFDE00121</v>
          </cell>
          <cell r="B1397" t="str">
            <v>Laptops</v>
          </cell>
          <cell r="C1397" t="str">
            <v>EB Category/Laptops/Brand Refurbished Laptops</v>
          </cell>
          <cell r="D1397" t="str">
            <v>Dell Refurbished Inspiron 15 5578 Laptop (7Th Gen Ci3-7100U/4GB/1TB/Int/Win 10/15.6-Inch FHD Touch)</v>
          </cell>
          <cell r="E1397">
            <v>1</v>
          </cell>
          <cell r="F1397">
            <v>1</v>
          </cell>
          <cell r="G1397">
            <v>0</v>
          </cell>
          <cell r="H1397">
            <v>25499.8</v>
          </cell>
        </row>
        <row r="1398">
          <cell r="A1398" t="str">
            <v>REFDE00423</v>
          </cell>
          <cell r="B1398" t="str">
            <v>Laptops</v>
          </cell>
          <cell r="C1398" t="str">
            <v>EB Category/Laptops/Brand Refurbished Laptops</v>
          </cell>
          <cell r="D1398" t="str">
            <v>Dell Refurbished Inspiron 15 5559 Laptop (6Th Gen Ci7-6500U/8GB/1TB/Win 10 Home/15.6-Inch FHD)</v>
          </cell>
          <cell r="E1398">
            <v>1</v>
          </cell>
          <cell r="F1398">
            <v>1</v>
          </cell>
          <cell r="G1398">
            <v>0</v>
          </cell>
          <cell r="H1398">
            <v>30000.32</v>
          </cell>
        </row>
        <row r="1399">
          <cell r="A1399" t="str">
            <v>QCDTAG00766</v>
          </cell>
          <cell r="B1399" t="str">
            <v>AIO &amp; Desktop</v>
          </cell>
          <cell r="C1399" t="str">
            <v>EB Category/Desktops/Refurbished Desktops</v>
          </cell>
          <cell r="D1399" t="str">
            <v>Refurbished Dell Optiplex 3050 SFF (Core I5 6Th Gen/8GB/256GB SSD/DOS)</v>
          </cell>
          <cell r="E1399">
            <v>56</v>
          </cell>
          <cell r="F1399">
            <v>71</v>
          </cell>
          <cell r="G1399">
            <v>15</v>
          </cell>
          <cell r="H1399">
            <v>13500.38</v>
          </cell>
        </row>
        <row r="1400">
          <cell r="A1400" t="str">
            <v>REFDELL00286</v>
          </cell>
          <cell r="B1400" t="str">
            <v>Laptops</v>
          </cell>
          <cell r="C1400" t="str">
            <v>EB Category/Laptops/Brand Refurbished Laptops</v>
          </cell>
          <cell r="D1400" t="str">
            <v>Dell Refurbished Inspiron 13 5378 Laptop (7Th Gen Core I3-7100U/4GB/256GB/Win 10 Home/13.3-Inch FHD Touch)</v>
          </cell>
          <cell r="E1400">
            <v>1</v>
          </cell>
          <cell r="F1400">
            <v>1</v>
          </cell>
          <cell r="G1400">
            <v>0</v>
          </cell>
          <cell r="H1400">
            <v>26500.44</v>
          </cell>
        </row>
        <row r="1401">
          <cell r="A1401" t="str">
            <v>REFHP00541</v>
          </cell>
          <cell r="B1401" t="str">
            <v>Laptops</v>
          </cell>
          <cell r="C1401" t="str">
            <v>EB Category/Laptops/Brand Refurbished Laptops</v>
          </cell>
          <cell r="D1401" t="str">
            <v>HP Refurbished Laptop 15S-Dr2007Tx (10Th Gen I5-1035G1/8GB/1TB HDD/Win 10 Home/2GB Nvidia Graphics/15.6 Inch FHD/Natural Silver) 191F4Par</v>
          </cell>
          <cell r="E1401">
            <v>1</v>
          </cell>
          <cell r="F1401">
            <v>1</v>
          </cell>
          <cell r="G1401">
            <v>0</v>
          </cell>
          <cell r="H1401">
            <v>48000.04</v>
          </cell>
        </row>
        <row r="1402">
          <cell r="A1402" t="str">
            <v>QCNBAG03049</v>
          </cell>
          <cell r="B1402" t="str">
            <v>Laptops</v>
          </cell>
          <cell r="C1402" t="str">
            <v>EB Category/Laptops/Refurbished Laptops</v>
          </cell>
          <cell r="D1402" t="str">
            <v>Refurbished HP Elitebook 850 G5 (Core I7 8Th/16GB/512GB SSD/Webcam/15.6" Non Touch/DOS)</v>
          </cell>
          <cell r="E1402">
            <v>2</v>
          </cell>
          <cell r="F1402">
            <v>4</v>
          </cell>
          <cell r="G1402">
            <v>2</v>
          </cell>
          <cell r="H1402">
            <v>32000.42</v>
          </cell>
        </row>
        <row r="1403">
          <cell r="A1403" t="str">
            <v>QCNBAG03048</v>
          </cell>
          <cell r="B1403" t="str">
            <v>Laptops</v>
          </cell>
          <cell r="C1403" t="str">
            <v>EB Category/Laptops/Refurbished Laptops</v>
          </cell>
          <cell r="D1403" t="str">
            <v>Refurbished Lenovo Thinkpad L460 (Core I3 6Th Gen/8GB/256GB SSD/Webcam/14''/DOS)</v>
          </cell>
          <cell r="E1403">
            <v>0</v>
          </cell>
          <cell r="F1403" t="e">
            <v>#N/A</v>
          </cell>
          <cell r="G1403" t="e">
            <v>#N/A</v>
          </cell>
          <cell r="H1403">
            <v>13500.38</v>
          </cell>
        </row>
        <row r="1404">
          <cell r="A1404" t="str">
            <v>QCNBAG03050</v>
          </cell>
          <cell r="B1404" t="str">
            <v>Laptops</v>
          </cell>
          <cell r="C1404" t="str">
            <v>EB Category/Laptops/Refurbished Laptops</v>
          </cell>
          <cell r="D1404" t="str">
            <v>Refurbished Lenovo Thinkpad X240 (Core I5 4Th Gen/8GB/512GB SSD/Webcam/12.5''/DOS)</v>
          </cell>
          <cell r="E1404">
            <v>1</v>
          </cell>
          <cell r="F1404">
            <v>1</v>
          </cell>
          <cell r="G1404">
            <v>0</v>
          </cell>
          <cell r="H1404">
            <v>13000.06</v>
          </cell>
        </row>
        <row r="1405">
          <cell r="A1405" t="str">
            <v>NNBKA01783</v>
          </cell>
          <cell r="B1405" t="str">
            <v>Laptops</v>
          </cell>
          <cell r="C1405" t="str">
            <v>EB Category/Laptops/Open Box Laptops</v>
          </cell>
          <cell r="D1405" t="str">
            <v>Dell Inspiron 7490 Laptop (10Th Gen I5-10210U/8GB/512GB SSD/Win 10/Integrated Graphics/14 Inch/Silver)</v>
          </cell>
          <cell r="E1405">
            <v>1</v>
          </cell>
          <cell r="F1405">
            <v>1</v>
          </cell>
          <cell r="G1405">
            <v>0</v>
          </cell>
          <cell r="H1405">
            <v>56000.439999999995</v>
          </cell>
        </row>
        <row r="1406">
          <cell r="A1406" t="str">
            <v>QCNBAG03045</v>
          </cell>
          <cell r="B1406" t="str">
            <v>Laptops</v>
          </cell>
          <cell r="C1406" t="str">
            <v>EB Category/Laptops/Refurbished Laptops</v>
          </cell>
          <cell r="D1406" t="str">
            <v>Refurbished Dell Latitude E6540 (Core I5 4Th Gen/4GB/256GB SSD/Webcam/15.6''/DOS)</v>
          </cell>
          <cell r="E1406">
            <v>3</v>
          </cell>
          <cell r="F1406">
            <v>4</v>
          </cell>
          <cell r="G1406">
            <v>1</v>
          </cell>
          <cell r="H1406">
            <v>15000.16</v>
          </cell>
        </row>
        <row r="1407">
          <cell r="A1407" t="str">
            <v>QCNBAG02916</v>
          </cell>
          <cell r="B1407" t="str">
            <v>Laptops</v>
          </cell>
          <cell r="C1407" t="str">
            <v>EB Category/Laptops/Refurbished Laptops</v>
          </cell>
          <cell r="D1407" t="str">
            <v>Refurbished HP Elitebook 840 G6 (Core I5 8Th Gen/16GB/512GB SSD/Webcam/14'' Non Touch/DOS)</v>
          </cell>
          <cell r="E1407">
            <v>0</v>
          </cell>
          <cell r="F1407" t="e">
            <v>#N/A</v>
          </cell>
          <cell r="G1407" t="e">
            <v>#N/A</v>
          </cell>
          <cell r="H1407">
            <v>27499.899999999998</v>
          </cell>
        </row>
        <row r="1408">
          <cell r="A1408" t="str">
            <v>QCNBAG03059</v>
          </cell>
          <cell r="B1408" t="str">
            <v>Laptops</v>
          </cell>
          <cell r="C1408" t="str">
            <v>EB Category/Laptops/Refurbished Laptops</v>
          </cell>
          <cell r="D1408" t="str">
            <v>Refurbished Lenovo Thinkpad L430 (Core I5 2Nd Gen/4GB/500GB/Webcam/14''/DOS)</v>
          </cell>
          <cell r="E1408">
            <v>1</v>
          </cell>
          <cell r="F1408">
            <v>1</v>
          </cell>
          <cell r="G1408">
            <v>0</v>
          </cell>
          <cell r="H1408">
            <v>10999.96</v>
          </cell>
        </row>
        <row r="1409">
          <cell r="A1409" t="str">
            <v>NNBKA03909</v>
          </cell>
          <cell r="B1409" t="str">
            <v>Laptops</v>
          </cell>
          <cell r="C1409" t="str">
            <v>EB Category/Laptops/Open Box Laptops</v>
          </cell>
          <cell r="D1409" t="str">
            <v>Dell 14 (2021) Inspiron 5410 (I5-1125G4/8GB RAM/512GB SSD/14 Inch FHD Non Touch/Win 10 Pro/Backlit KB/Silver Metal)</v>
          </cell>
          <cell r="E1409">
            <v>1</v>
          </cell>
          <cell r="F1409">
            <v>1</v>
          </cell>
          <cell r="G1409">
            <v>0</v>
          </cell>
          <cell r="H1409">
            <v>54999.799999999996</v>
          </cell>
        </row>
        <row r="1410">
          <cell r="A1410" t="str">
            <v>NNBKA03923</v>
          </cell>
          <cell r="B1410" t="str">
            <v>Laptops</v>
          </cell>
          <cell r="C1410" t="str">
            <v>EB Category/Laptops/Open Box Laptops</v>
          </cell>
          <cell r="D1410" t="str">
            <v>Lenovo V130-14Ikb (Core I3 7020U/8GB/1TB/Webcam/14"/Win 10 Home)</v>
          </cell>
          <cell r="E1410">
            <v>1</v>
          </cell>
          <cell r="F1410">
            <v>1</v>
          </cell>
          <cell r="G1410">
            <v>0</v>
          </cell>
          <cell r="H1410">
            <v>19000.36</v>
          </cell>
        </row>
        <row r="1411">
          <cell r="A1411" t="str">
            <v>NNBKA03933</v>
          </cell>
          <cell r="B1411" t="str">
            <v>Laptops</v>
          </cell>
          <cell r="C1411" t="str">
            <v>EB Category/Laptops/Open Box Laptops</v>
          </cell>
          <cell r="D1411" t="str">
            <v>Lenovo Legion 5 15Arh05 Gaming Laptop (Ryzen 5 Hexa Core 4600H/8 GB/512 GB SSD/Win 10 Home/498MB AMD Radeon)</v>
          </cell>
          <cell r="E1411">
            <v>1</v>
          </cell>
          <cell r="F1411">
            <v>1</v>
          </cell>
          <cell r="G1411">
            <v>0</v>
          </cell>
          <cell r="H1411">
            <v>43000.38</v>
          </cell>
        </row>
        <row r="1412">
          <cell r="A1412" t="str">
            <v>NNBKA03524</v>
          </cell>
          <cell r="B1412" t="str">
            <v>Laptops</v>
          </cell>
          <cell r="C1412" t="str">
            <v>EB Category/Laptops/Brand New Laptops</v>
          </cell>
          <cell r="D1412" t="str">
            <v>Asus Vivobook 14 (2021) X415Ea-Eb342Ts Thin And Light Laptop (Intel Core I3-1115G4 11Th Gen/8GB/256GB SSD/Office 2019/Win 10/Integrated Graphics/14 Inch/Silver)</v>
          </cell>
          <cell r="E1412">
            <v>1</v>
          </cell>
          <cell r="F1412">
            <v>1</v>
          </cell>
          <cell r="G1412">
            <v>0</v>
          </cell>
          <cell r="H1412">
            <v>34499.659999999996</v>
          </cell>
        </row>
        <row r="1413">
          <cell r="A1413" t="str">
            <v>NNBKA03432</v>
          </cell>
          <cell r="B1413" t="str">
            <v>Laptops</v>
          </cell>
          <cell r="C1413" t="str">
            <v>EB Category/Laptops/Brand New Laptops</v>
          </cell>
          <cell r="D1413" t="str">
            <v>Mi Notebook Pro Thin And Light Laptop (Intel Core I5-11300H 11Th Gen/16GB/512GB SSD/Iris Xe Graphics/Win 10/14 Inch/Backlit KB/Fingerprint Sensor)</v>
          </cell>
          <cell r="E1413">
            <v>1</v>
          </cell>
          <cell r="F1413">
            <v>1</v>
          </cell>
          <cell r="G1413">
            <v>0</v>
          </cell>
          <cell r="H1413">
            <v>48000.04</v>
          </cell>
        </row>
        <row r="1414">
          <cell r="A1414" t="str">
            <v>QCNBAG02982</v>
          </cell>
          <cell r="B1414" t="str">
            <v>Laptops</v>
          </cell>
          <cell r="C1414" t="str">
            <v>EB Category/Laptops/Refurbished Laptops</v>
          </cell>
          <cell r="D1414" t="str">
            <v>Refurbished Lenovo Thinkpad X1 Carbon G4 (Core I7 6Th Gen/16GB/512GB SSD/Webcam/14'' NonÂ  Touch/DOS)</v>
          </cell>
          <cell r="E1414">
            <v>1</v>
          </cell>
          <cell r="F1414">
            <v>1</v>
          </cell>
          <cell r="G1414">
            <v>0</v>
          </cell>
          <cell r="H1414">
            <v>26999.579999999998</v>
          </cell>
        </row>
        <row r="1415">
          <cell r="A1415" t="str">
            <v>QCNBAG03060</v>
          </cell>
          <cell r="B1415" t="str">
            <v>Laptops</v>
          </cell>
          <cell r="C1415" t="str">
            <v>EB Category/Laptops/Refurbished Laptops</v>
          </cell>
          <cell r="D1415" t="str">
            <v>Refurbished Lenovo Thinkpad L470 (Core I3 5Th Gen/4GB/500GB/Webcam/14''/DOS)</v>
          </cell>
          <cell r="E1415">
            <v>1</v>
          </cell>
          <cell r="F1415">
            <v>1</v>
          </cell>
          <cell r="G1415">
            <v>0</v>
          </cell>
          <cell r="H1415">
            <v>11999.42</v>
          </cell>
        </row>
        <row r="1416">
          <cell r="A1416" t="str">
            <v>QCNBAG02877</v>
          </cell>
          <cell r="B1416" t="str">
            <v>Laptops</v>
          </cell>
          <cell r="C1416" t="str">
            <v>EB Category/Laptops/Refurbished Laptops</v>
          </cell>
          <cell r="D1416" t="str">
            <v>Refurbished HP 245 G4 Notebook 6Th Gen (Amd-A8/4GB/256GB SSD /Webcam/14"/DOS)</v>
          </cell>
          <cell r="E1416">
            <v>1</v>
          </cell>
          <cell r="F1416">
            <v>1</v>
          </cell>
          <cell r="G1416">
            <v>0</v>
          </cell>
          <cell r="H1416">
            <v>13000.06</v>
          </cell>
        </row>
        <row r="1417">
          <cell r="A1417" t="str">
            <v>QCNBAG03072</v>
          </cell>
          <cell r="B1417" t="str">
            <v>Laptops</v>
          </cell>
          <cell r="C1417" t="str">
            <v>EB Category/Laptops/Refurbished Laptops</v>
          </cell>
          <cell r="D1417" t="str">
            <v>Refurbished Lenovo Thinkpad T480 (Core I5 7Th Gen/8GB/512GB SSD/Webcam/14''/DOS)</v>
          </cell>
          <cell r="E1417">
            <v>0</v>
          </cell>
          <cell r="F1417">
            <v>1</v>
          </cell>
          <cell r="G1417">
            <v>1</v>
          </cell>
          <cell r="H1417">
            <v>18500.039999999997</v>
          </cell>
        </row>
        <row r="1418">
          <cell r="A1418" t="str">
            <v>QCNBAG03053</v>
          </cell>
          <cell r="B1418" t="str">
            <v>Laptops</v>
          </cell>
          <cell r="C1418" t="str">
            <v>EB Category/Laptops/Refurbished Laptops</v>
          </cell>
          <cell r="D1418" t="str">
            <v>Refurbished HP Elitebook 850 G5 (Core I7 8Th/8GB/256GB SSD/Webcam/15.6" Non Touch/DOS)</v>
          </cell>
          <cell r="E1418">
            <v>1</v>
          </cell>
          <cell r="F1418">
            <v>2</v>
          </cell>
          <cell r="G1418">
            <v>1</v>
          </cell>
          <cell r="H1418">
            <v>30000.32</v>
          </cell>
        </row>
        <row r="1419">
          <cell r="A1419" t="str">
            <v>QCDTAG00762</v>
          </cell>
          <cell r="B1419" t="str">
            <v>AIO &amp; Desktop</v>
          </cell>
          <cell r="C1419" t="str">
            <v>EB Category/Desktops/Refurbished Desktops</v>
          </cell>
          <cell r="D1419" t="str">
            <v>Refurbished Lenovo Thinkcentre M73 USFF (Core I3 4Th Gen/8GB/500GB/DOS)</v>
          </cell>
          <cell r="E1419">
            <v>15</v>
          </cell>
          <cell r="F1419">
            <v>15</v>
          </cell>
          <cell r="G1419">
            <v>0</v>
          </cell>
          <cell r="H1419">
            <v>7249.92</v>
          </cell>
        </row>
        <row r="1420">
          <cell r="A1420" t="str">
            <v>QCDTAG00765</v>
          </cell>
          <cell r="B1420" t="str">
            <v>AIO &amp; Desktop</v>
          </cell>
          <cell r="C1420" t="str">
            <v>EB Category/Desktops/Refurbished Desktops</v>
          </cell>
          <cell r="D1420" t="str">
            <v>Refurbished Dell Optiplex 3050 SFF (Core I5 6Th Gen/4GB/256GB SSD/DOS)</v>
          </cell>
          <cell r="E1420">
            <v>10</v>
          </cell>
          <cell r="F1420">
            <v>10</v>
          </cell>
          <cell r="G1420">
            <v>0</v>
          </cell>
          <cell r="H1420">
            <v>12799.46</v>
          </cell>
        </row>
        <row r="1421">
          <cell r="A1421" t="str">
            <v>QCDTAG00763</v>
          </cell>
          <cell r="B1421" t="str">
            <v>AIO &amp; Desktop</v>
          </cell>
          <cell r="C1421" t="str">
            <v>EB Category/Desktops/Refurbished Desktops</v>
          </cell>
          <cell r="D1421" t="str">
            <v>Refurbished Lenovo Thinkcentre M700 USFF (Core I3 6Th Gen/8GB/500GB/DOS)</v>
          </cell>
          <cell r="E1421">
            <v>3</v>
          </cell>
          <cell r="F1421">
            <v>8</v>
          </cell>
          <cell r="G1421">
            <v>5</v>
          </cell>
          <cell r="H1421">
            <v>9699.6</v>
          </cell>
        </row>
        <row r="1422">
          <cell r="A1422" t="str">
            <v>QCDTAG00638</v>
          </cell>
          <cell r="B1422" t="str">
            <v>AIO &amp; Desktop</v>
          </cell>
          <cell r="C1422" t="str">
            <v>EB Category/Desktops/Refurbished Desktops</v>
          </cell>
          <cell r="D1422" t="str">
            <v>Refurbished HP Elitedesk 705 G4 Mini (AMD Ryzen 3 ProÂ 2200Ge 2.20Ghz/4GB/500GB/DOS)</v>
          </cell>
          <cell r="E1422">
            <v>1</v>
          </cell>
          <cell r="F1422">
            <v>1</v>
          </cell>
          <cell r="G1422">
            <v>0</v>
          </cell>
          <cell r="H1422">
            <v>4999.66</v>
          </cell>
        </row>
        <row r="1423">
          <cell r="A1423" t="str">
            <v>QCNBAG02911</v>
          </cell>
          <cell r="B1423" t="str">
            <v>Laptops</v>
          </cell>
          <cell r="C1423" t="str">
            <v>EB Category/Laptops/Refurbished Laptops</v>
          </cell>
          <cell r="D1423" t="str">
            <v>Refurbished Lenovo Thinkpad T460 (Core I5 6Th Gen/16GB/256GB SSD/Webcam/14''/DOS)</v>
          </cell>
          <cell r="E1423">
            <v>2</v>
          </cell>
          <cell r="F1423">
            <v>3</v>
          </cell>
          <cell r="G1423">
            <v>1</v>
          </cell>
          <cell r="H1423">
            <v>17500.579999999998</v>
          </cell>
        </row>
        <row r="1424">
          <cell r="A1424" t="str">
            <v>QCNBAG03006</v>
          </cell>
          <cell r="B1424" t="str">
            <v>Laptops</v>
          </cell>
          <cell r="C1424" t="str">
            <v>EB Category/Laptops/Refurbished Laptops</v>
          </cell>
          <cell r="D1424" t="str">
            <v>Refurbished Dell Latitude 3490 (Core I3 7Th Gen/8GB/256GB/Webcam/14''/DOS)</v>
          </cell>
          <cell r="E1424">
            <v>0</v>
          </cell>
          <cell r="F1424">
            <v>2</v>
          </cell>
          <cell r="G1424">
            <v>2</v>
          </cell>
          <cell r="H1424">
            <v>14499.84</v>
          </cell>
        </row>
        <row r="1425">
          <cell r="A1425" t="str">
            <v>QCNBAG03013</v>
          </cell>
          <cell r="B1425" t="str">
            <v>Laptops</v>
          </cell>
          <cell r="C1425" t="str">
            <v>EB Category/Laptops/Refurbished Laptops</v>
          </cell>
          <cell r="D1425" t="str">
            <v>Refurbished Dell Latitude 7390Â (Core I5 8Th Gen/8GB/512GB SSD/Webcam/13.3'' Non Touch/DOS)</v>
          </cell>
          <cell r="E1425">
            <v>1</v>
          </cell>
          <cell r="F1425">
            <v>1</v>
          </cell>
          <cell r="G1425">
            <v>0</v>
          </cell>
          <cell r="H1425">
            <v>21499.599999999999</v>
          </cell>
        </row>
        <row r="1426">
          <cell r="A1426" t="str">
            <v>QCNBAG03061</v>
          </cell>
          <cell r="B1426" t="str">
            <v>Laptops</v>
          </cell>
          <cell r="C1426" t="str">
            <v>EB Category/Laptops/Refurbished Laptops</v>
          </cell>
          <cell r="D1426" t="str">
            <v>RefurbishedÂ Dell Latitude 3460 (Core I3 5Th Gen/8GB/500GB/Webcam/14''/DOS)</v>
          </cell>
          <cell r="E1426">
            <v>1</v>
          </cell>
          <cell r="F1426">
            <v>1</v>
          </cell>
          <cell r="G1426">
            <v>0</v>
          </cell>
          <cell r="H1426">
            <v>11999.42</v>
          </cell>
        </row>
        <row r="1427">
          <cell r="A1427" t="str">
            <v>QCNBAG03055</v>
          </cell>
          <cell r="B1427" t="str">
            <v>Laptops</v>
          </cell>
          <cell r="C1427" t="str">
            <v>EB Category/Laptops/Refurbished Laptops</v>
          </cell>
          <cell r="D1427" t="str">
            <v>Refurbished Dell Latitude 3340 (Core I5 4Th Gen/8GB/256GB SSD/Webcam/13.3''/DOS)</v>
          </cell>
          <cell r="E1427">
            <v>4</v>
          </cell>
          <cell r="F1427">
            <v>9</v>
          </cell>
          <cell r="G1427">
            <v>5</v>
          </cell>
          <cell r="H1427">
            <v>13500.38</v>
          </cell>
        </row>
        <row r="1428">
          <cell r="A1428" t="str">
            <v>QCNBAG03070</v>
          </cell>
          <cell r="B1428" t="str">
            <v>Laptops</v>
          </cell>
          <cell r="C1428" t="str">
            <v>EB Category/Laptops/Refurbished Laptops</v>
          </cell>
          <cell r="D1428" t="str">
            <v>Refurbished Dell Latitude E5400 (Core I5 8Th Gen/16GB/256GB SSD/Webcam/14" Touch/DOS)</v>
          </cell>
          <cell r="E1428">
            <v>1</v>
          </cell>
          <cell r="F1428">
            <v>1</v>
          </cell>
          <cell r="G1428">
            <v>0</v>
          </cell>
          <cell r="H1428">
            <v>23000.559999999998</v>
          </cell>
        </row>
        <row r="1429">
          <cell r="A1429" t="str">
            <v>QCNBAG03020</v>
          </cell>
          <cell r="B1429" t="str">
            <v>Laptops</v>
          </cell>
          <cell r="C1429" t="str">
            <v>EB Category/Laptops/Refurbished Laptops</v>
          </cell>
          <cell r="D1429" t="str">
            <v>Refurbished Dell Latitude 5400 (Core I7 8Th Gen/16GB/256GB SSD/Webcam/14"/DOS)</v>
          </cell>
          <cell r="E1429">
            <v>1</v>
          </cell>
          <cell r="F1429">
            <v>3</v>
          </cell>
          <cell r="G1429">
            <v>2</v>
          </cell>
          <cell r="H1429">
            <v>24999.48</v>
          </cell>
        </row>
        <row r="1430">
          <cell r="A1430" t="str">
            <v>QCNBAG02850</v>
          </cell>
          <cell r="B1430" t="str">
            <v>Laptops</v>
          </cell>
          <cell r="C1430" t="str">
            <v>EB Category/Laptops/Refurbished Laptops</v>
          </cell>
          <cell r="D1430" t="str">
            <v>Refurbished Lenovo Thinkpad L430 (Core I3 2Nd Gen/4GB/500GB/Webcam/14''/DOS)</v>
          </cell>
          <cell r="E1430">
            <v>1</v>
          </cell>
          <cell r="F1430">
            <v>1</v>
          </cell>
          <cell r="G1430">
            <v>0</v>
          </cell>
          <cell r="H1430">
            <v>8000.4</v>
          </cell>
        </row>
        <row r="1431">
          <cell r="A1431" t="str">
            <v>QCNBAG03071</v>
          </cell>
          <cell r="B1431" t="str">
            <v>Laptops</v>
          </cell>
          <cell r="C1431" t="str">
            <v>EB Category/Laptops/Refurbished Laptops</v>
          </cell>
          <cell r="D1431" t="str">
            <v>Refurbished Lenovo V310 ( Core I5 7Th Gen/4GB/500GB/Webcam/14"/DOS)</v>
          </cell>
          <cell r="E1431">
            <v>1</v>
          </cell>
          <cell r="F1431">
            <v>1</v>
          </cell>
          <cell r="G1431">
            <v>0</v>
          </cell>
          <cell r="H1431">
            <v>17500.579999999998</v>
          </cell>
        </row>
        <row r="1432">
          <cell r="A1432" t="str">
            <v>QCNBAG03073</v>
          </cell>
          <cell r="B1432" t="str">
            <v>Laptops</v>
          </cell>
          <cell r="C1432" t="str">
            <v>EB Category/Laptops/Refurbished Laptops</v>
          </cell>
          <cell r="D1432" t="str">
            <v>Refurbished HP 245 G4 Notebook 6Th Gen (AMD-A8/8GB/500GB /Webcam/14"/DOS)</v>
          </cell>
          <cell r="E1432">
            <v>3</v>
          </cell>
          <cell r="F1432">
            <v>3</v>
          </cell>
          <cell r="G1432">
            <v>0</v>
          </cell>
          <cell r="H1432">
            <v>11500.279999999999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_catalog_product_20230511"/>
    </sheetNames>
    <sheetDataSet>
      <sheetData sheetId="0">
        <row r="1">
          <cell r="A1" t="str">
            <v>sku</v>
          </cell>
          <cell r="B1" t="str">
            <v>categories</v>
          </cell>
          <cell r="C1" t="str">
            <v>name</v>
          </cell>
          <cell r="D1" t="str">
            <v>qty</v>
          </cell>
          <cell r="E1" t="str">
            <v>NAV Qty</v>
          </cell>
          <cell r="F1" t="str">
            <v>Diff</v>
          </cell>
          <cell r="G1" t="str">
            <v>AFF Price</v>
          </cell>
        </row>
        <row r="2">
          <cell r="A2" t="str">
            <v>QCNBAG02240</v>
          </cell>
          <cell r="B2" t="str">
            <v>EB Category/Laptops/Refurbished Laptops</v>
          </cell>
          <cell r="C2" t="str">
            <v>Refurbished Lenovo Thinkpad L450 (Core I5 5Th Gen/8GB/256GB SSD/Webcam/14''/Win 10 Home)</v>
          </cell>
          <cell r="D2">
            <v>1</v>
          </cell>
          <cell r="E2">
            <v>1</v>
          </cell>
          <cell r="F2">
            <v>0</v>
          </cell>
          <cell r="G2">
            <v>23499.699999999997</v>
          </cell>
        </row>
        <row r="3">
          <cell r="A3" t="str">
            <v>QCNBAG00496</v>
          </cell>
          <cell r="B3" t="str">
            <v>EB Category/Laptops/Refurbished Laptops</v>
          </cell>
          <cell r="C3" t="str">
            <v>Refurbished Dell Inspiron 5520 (Core I5 3Rd Gen/4GB/500GB/Webcam/15.6''/Win-10 Home)</v>
          </cell>
          <cell r="D3">
            <v>0</v>
          </cell>
          <cell r="E3" t="e">
            <v>#N/A</v>
          </cell>
          <cell r="F3" t="e">
            <v>#N/A</v>
          </cell>
          <cell r="G3">
            <v>19000.36</v>
          </cell>
        </row>
        <row r="4">
          <cell r="A4" t="str">
            <v>QCNBAG00502</v>
          </cell>
          <cell r="B4" t="str">
            <v>EB Category/Laptops/Refurbished Laptops</v>
          </cell>
          <cell r="C4" t="str">
            <v>Refurbished Lenovo Thinkpad T430 (Core I5 3Rd Gen/8GB/500GB/Webcam/14"/DOS)</v>
          </cell>
          <cell r="D4">
            <v>1</v>
          </cell>
          <cell r="E4">
            <v>1</v>
          </cell>
          <cell r="F4">
            <v>0</v>
          </cell>
          <cell r="G4">
            <v>12499.74</v>
          </cell>
        </row>
        <row r="5">
          <cell r="A5" t="str">
            <v>QCNBAG00508</v>
          </cell>
          <cell r="B5" t="str">
            <v>EB Category/Laptops/Refurbished Laptops</v>
          </cell>
          <cell r="C5" t="str">
            <v>Refurbished Lenovo Thinkpad X240 (Core I5 4Th Gen/8GB/240GB SSD/Webcam/12.5''/DOS)</v>
          </cell>
          <cell r="D5">
            <v>1</v>
          </cell>
          <cell r="E5">
            <v>1</v>
          </cell>
          <cell r="F5">
            <v>0</v>
          </cell>
          <cell r="G5">
            <v>13999.519999999999</v>
          </cell>
        </row>
        <row r="6">
          <cell r="A6" t="str">
            <v>QCNBAG00518</v>
          </cell>
          <cell r="B6" t="str">
            <v>EB Category/Laptops/Refurbished Laptops</v>
          </cell>
          <cell r="C6" t="str">
            <v>Refurbished Lenovo Thinkpad X240 (Core I5 4Th Gen/8GB/500GB/Webcam/12.5''/DOS)</v>
          </cell>
          <cell r="D6">
            <v>2</v>
          </cell>
          <cell r="E6">
            <v>2</v>
          </cell>
          <cell r="F6">
            <v>0</v>
          </cell>
          <cell r="G6">
            <v>13500.38</v>
          </cell>
        </row>
        <row r="7">
          <cell r="A7" t="str">
            <v>QCNBAG00533</v>
          </cell>
          <cell r="B7" t="str">
            <v>EB Category/Laptops/Refurbished Laptops</v>
          </cell>
          <cell r="C7" t="str">
            <v>Refurbished Lenovo Thinkpad T450 (Core I5 5Th Gen/8GB/256GB SSD/Webcam/14''/DOS)</v>
          </cell>
          <cell r="D7">
            <v>4</v>
          </cell>
          <cell r="E7">
            <v>2</v>
          </cell>
          <cell r="F7">
            <v>-2</v>
          </cell>
          <cell r="G7">
            <v>14750</v>
          </cell>
        </row>
        <row r="8">
          <cell r="A8" t="str">
            <v>QCNBAG00534</v>
          </cell>
          <cell r="B8" t="str">
            <v>EB Category/Laptops/Refurbished Laptops</v>
          </cell>
          <cell r="C8" t="str">
            <v>Refurbished Dell Latitude E6440 (Core I7 4Th Gen/8GB/500GB/Webcam/14''/DOS)</v>
          </cell>
          <cell r="D8">
            <v>0</v>
          </cell>
          <cell r="E8" t="e">
            <v>#N/A</v>
          </cell>
          <cell r="F8" t="e">
            <v>#N/A</v>
          </cell>
          <cell r="G8">
            <v>17000.259999999998</v>
          </cell>
        </row>
        <row r="9">
          <cell r="A9" t="str">
            <v>QCNBAG00541</v>
          </cell>
          <cell r="B9" t="str">
            <v>EB Category/Laptops/Refurbished Laptops</v>
          </cell>
          <cell r="C9" t="str">
            <v>Refurbished Dell Latitude E6400 (Core 2 DUO/4GB/320GB/No Webcam/14''/DOS)</v>
          </cell>
          <cell r="D9">
            <v>0</v>
          </cell>
          <cell r="E9" t="e">
            <v>#N/A</v>
          </cell>
          <cell r="F9" t="e">
            <v>#N/A</v>
          </cell>
          <cell r="G9">
            <v>8000.4</v>
          </cell>
        </row>
        <row r="10">
          <cell r="A10" t="str">
            <v>QCNBAG00547</v>
          </cell>
          <cell r="B10" t="str">
            <v>EB Category/Laptops/Refurbished Laptops</v>
          </cell>
          <cell r="C10" t="str">
            <v>Refurbished Lenovo Thinkpad T410 (Core I5 1St Gen/4GB/320GB/Webcam/14''/DOS)</v>
          </cell>
          <cell r="D10">
            <v>0</v>
          </cell>
          <cell r="E10" t="e">
            <v>#N/A</v>
          </cell>
          <cell r="F10" t="e">
            <v>#N/A</v>
          </cell>
          <cell r="G10">
            <v>11999.42</v>
          </cell>
        </row>
        <row r="11">
          <cell r="A11" t="str">
            <v>QCNBAG00559</v>
          </cell>
          <cell r="B11" t="str">
            <v>EB Category/Laptops/Refurbished Laptops</v>
          </cell>
          <cell r="C11" t="str">
            <v>Refurbished Dell Inspiron N5010 (Core I5 1St Gen/4GB/320GB/Webcam/15.6''/DOS)</v>
          </cell>
          <cell r="D11">
            <v>0</v>
          </cell>
          <cell r="E11" t="e">
            <v>#N/A</v>
          </cell>
          <cell r="F11" t="e">
            <v>#N/A</v>
          </cell>
          <cell r="G11">
            <v>13500.38</v>
          </cell>
        </row>
        <row r="12">
          <cell r="A12" t="str">
            <v>QCNBAG00561</v>
          </cell>
          <cell r="B12" t="str">
            <v>EB Category/Laptops/Refurbished Laptops</v>
          </cell>
          <cell r="C12" t="str">
            <v>Refurbished Lenovo Thinkpad T450 (Core I5 5Th Gen/8GB/500GB/Webcam/14''/DOS)</v>
          </cell>
          <cell r="D12">
            <v>0</v>
          </cell>
          <cell r="E12" t="e">
            <v>#N/A</v>
          </cell>
          <cell r="F12" t="e">
            <v>#N/A</v>
          </cell>
          <cell r="G12">
            <v>14700.439999999999</v>
          </cell>
        </row>
        <row r="13">
          <cell r="A13" t="str">
            <v>QCNBAG00569</v>
          </cell>
          <cell r="B13" t="str">
            <v>EB Category/Laptops/Refurbished Laptops</v>
          </cell>
          <cell r="C13" t="str">
            <v>Refurbished Dell Inspiron N5010 (Core I5 1St Gen/4GB/500GB/Webcam/15.6''/DOS)</v>
          </cell>
          <cell r="D13">
            <v>0</v>
          </cell>
          <cell r="E13" t="e">
            <v>#N/A</v>
          </cell>
          <cell r="F13" t="e">
            <v>#N/A</v>
          </cell>
          <cell r="G13">
            <v>15000.16</v>
          </cell>
        </row>
        <row r="14">
          <cell r="A14" t="str">
            <v>QCNBAG00574</v>
          </cell>
          <cell r="B14" t="str">
            <v>EB Category/Laptops/Refurbished Laptops</v>
          </cell>
          <cell r="C14" t="str">
            <v>Refurbished Dell Latitude E5440 (Core I5 4Th Gen/4GB/500GB/Webcam/14''/Win-10 Home)</v>
          </cell>
          <cell r="D14">
            <v>0</v>
          </cell>
          <cell r="E14" t="e">
            <v>#N/A</v>
          </cell>
          <cell r="F14" t="e">
            <v>#N/A</v>
          </cell>
          <cell r="G14">
            <v>17000.259999999998</v>
          </cell>
        </row>
        <row r="15">
          <cell r="A15" t="str">
            <v>QCNBAG00577</v>
          </cell>
          <cell r="B15" t="str">
            <v>EB Category/Laptops/Refurbished Laptops</v>
          </cell>
          <cell r="C15" t="str">
            <v>Refurbished Dell Latitude E6440 (Core I5 4Th Gen/4GB/320GB/Webcam/14''/DOS)</v>
          </cell>
          <cell r="D15">
            <v>0</v>
          </cell>
          <cell r="E15" t="e">
            <v>#N/A</v>
          </cell>
          <cell r="F15" t="e">
            <v>#N/A</v>
          </cell>
          <cell r="G15">
            <v>21499.599999999999</v>
          </cell>
        </row>
        <row r="16">
          <cell r="A16" t="str">
            <v>QCNBAG00579</v>
          </cell>
          <cell r="B16" t="str">
            <v>EB Category/Laptops/Refurbished Laptops</v>
          </cell>
          <cell r="C16" t="str">
            <v>Refurbished Dell Inspiron 5559 (Core I5 6Th Gen/8GB/1TB/Webcam/15.6''/DOS)</v>
          </cell>
          <cell r="D16">
            <v>0</v>
          </cell>
          <cell r="E16" t="e">
            <v>#N/A</v>
          </cell>
          <cell r="F16" t="e">
            <v>#N/A</v>
          </cell>
          <cell r="G16">
            <v>23499.699999999997</v>
          </cell>
        </row>
        <row r="17">
          <cell r="A17" t="str">
            <v>QCNBAG00587</v>
          </cell>
          <cell r="B17" t="str">
            <v>EB Category/Laptops/Refurbished Laptops</v>
          </cell>
          <cell r="C17" t="str">
            <v>Refurbished HP Elitebook 8470P (Core I5 3Rd Gen/4GB/320GB/Webcam/14''/DOS)</v>
          </cell>
          <cell r="D17">
            <v>0</v>
          </cell>
          <cell r="E17" t="e">
            <v>#N/A</v>
          </cell>
          <cell r="F17" t="e">
            <v>#N/A</v>
          </cell>
          <cell r="G17">
            <v>13999.519999999999</v>
          </cell>
        </row>
        <row r="18">
          <cell r="A18" t="str">
            <v>QCNBAG00604</v>
          </cell>
          <cell r="B18" t="str">
            <v>EB Category/Laptops/Refurbished Laptops</v>
          </cell>
          <cell r="C18" t="str">
            <v>Refurbished Lenovo Thinkpad L430 (Core I3 2Nd Gen/4GB/320GB/Webcam/14''/DOS)</v>
          </cell>
          <cell r="D18">
            <v>1</v>
          </cell>
          <cell r="E18">
            <v>1</v>
          </cell>
          <cell r="F18">
            <v>0</v>
          </cell>
          <cell r="G18">
            <v>8999.8599999999988</v>
          </cell>
        </row>
        <row r="19">
          <cell r="A19" t="str">
            <v>QCNBAG00612</v>
          </cell>
          <cell r="B19" t="str">
            <v>EB Category/Laptops/Refurbished Laptops</v>
          </cell>
          <cell r="C19" t="str">
            <v>Refurbished Dell Latitude E6410 (Core I5 1St Gen/4GB/320GB/Webcam/14''/Win-10 Home)</v>
          </cell>
          <cell r="D19">
            <v>0</v>
          </cell>
          <cell r="E19" t="e">
            <v>#N/A</v>
          </cell>
          <cell r="F19" t="e">
            <v>#N/A</v>
          </cell>
          <cell r="G19">
            <v>14799.56</v>
          </cell>
        </row>
        <row r="20">
          <cell r="A20" t="str">
            <v>QCNBAG00614</v>
          </cell>
          <cell r="B20" t="str">
            <v>EB Category/Laptops/Refurbished Laptops</v>
          </cell>
          <cell r="C20" t="str">
            <v>Refurbished Dell Latitude E5430 (Core I5 3Rd Gen/4GB/500GB/Webcam/14''/Win-10 Home)</v>
          </cell>
          <cell r="D20">
            <v>0</v>
          </cell>
          <cell r="E20" t="e">
            <v>#N/A</v>
          </cell>
          <cell r="F20" t="e">
            <v>#N/A</v>
          </cell>
          <cell r="G20">
            <v>15000.16</v>
          </cell>
        </row>
        <row r="21">
          <cell r="A21" t="str">
            <v>QCNBAG00621</v>
          </cell>
          <cell r="B21" t="str">
            <v>EB Category/Laptops/Refurbished Laptops</v>
          </cell>
          <cell r="C21" t="str">
            <v>Refurbished Dell Latitude D620 (Core 2 DUO /2GB/160GB/No Webcam/14''/DOS)</v>
          </cell>
          <cell r="D21">
            <v>0</v>
          </cell>
          <cell r="E21" t="e">
            <v>#N/A</v>
          </cell>
          <cell r="F21" t="e">
            <v>#N/A</v>
          </cell>
          <cell r="G21">
            <v>10000.5</v>
          </cell>
        </row>
        <row r="22">
          <cell r="A22" t="str">
            <v>QCNBAG00623</v>
          </cell>
          <cell r="B22" t="str">
            <v>EB Category/Laptops/Refurbished Laptops</v>
          </cell>
          <cell r="C22" t="str">
            <v>Refurbished Dell Inspiron 5537 (Core I7 4Th Gen/8GB/1TB/Webcam/15.6''/DOS)</v>
          </cell>
          <cell r="D22">
            <v>0</v>
          </cell>
          <cell r="E22" t="e">
            <v>#N/A</v>
          </cell>
          <cell r="F22" t="e">
            <v>#N/A</v>
          </cell>
          <cell r="G22">
            <v>23000.559999999998</v>
          </cell>
        </row>
        <row r="23">
          <cell r="A23" t="str">
            <v>QCNBAG00625</v>
          </cell>
          <cell r="B23" t="str">
            <v>EB Category/Laptops/Refurbished Laptops</v>
          </cell>
          <cell r="C23" t="str">
            <v>Refurbished Lenovo Thinkpad T450 (Core I7 5Th Gen/8GB/512GB SSD/Webcam/14''/DOS)</v>
          </cell>
          <cell r="D23">
            <v>0</v>
          </cell>
          <cell r="E23" t="e">
            <v>#N/A</v>
          </cell>
          <cell r="F23" t="e">
            <v>#N/A</v>
          </cell>
          <cell r="G23">
            <v>17500.579999999998</v>
          </cell>
        </row>
        <row r="24">
          <cell r="A24" t="str">
            <v>QCNBAG00634</v>
          </cell>
          <cell r="B24" t="str">
            <v>EB Category/Laptops/Refurbished Laptops</v>
          </cell>
          <cell r="C24" t="str">
            <v>Refurbished Lenovo G50-80 (Core I3 4Th Gen/4GB/500GB/4GB Graphics/Webcam/15.6''/DOS)</v>
          </cell>
          <cell r="D24">
            <v>0</v>
          </cell>
          <cell r="E24" t="e">
            <v>#N/A</v>
          </cell>
          <cell r="F24" t="e">
            <v>#N/A</v>
          </cell>
          <cell r="G24">
            <v>21000.46</v>
          </cell>
        </row>
        <row r="25">
          <cell r="A25" t="str">
            <v>QCNBAG00636</v>
          </cell>
          <cell r="B25" t="str">
            <v>EB Category/Laptops/Refurbished Laptops</v>
          </cell>
          <cell r="C25" t="str">
            <v>Refurbished HP Elitebook 820 G1 (Core I5 4Th Gen/4GB/500GB/Webcam/12.5''/Win-10 Home)</v>
          </cell>
          <cell r="D25">
            <v>0</v>
          </cell>
          <cell r="E25" t="e">
            <v>#N/A</v>
          </cell>
          <cell r="F25" t="e">
            <v>#N/A</v>
          </cell>
          <cell r="G25">
            <v>21499.599999999999</v>
          </cell>
        </row>
        <row r="26">
          <cell r="A26" t="str">
            <v>QCNBAG00642</v>
          </cell>
          <cell r="B26" t="str">
            <v>EB Category/Laptops/Refurbished Laptops</v>
          </cell>
          <cell r="C26" t="str">
            <v>Refurbished Dell Latitude 7350 (Core M 5Th Gen/8GB/512GB SSD/Webcam/13.3'' Touch/DOS)(2-In-1 Convertible)</v>
          </cell>
          <cell r="D26">
            <v>0</v>
          </cell>
          <cell r="E26" t="e">
            <v>#N/A</v>
          </cell>
          <cell r="F26" t="e">
            <v>#N/A</v>
          </cell>
          <cell r="G26">
            <v>32000.42</v>
          </cell>
        </row>
        <row r="27">
          <cell r="A27" t="str">
            <v>QCNBAG00644</v>
          </cell>
          <cell r="B27" t="str">
            <v>EB Category/Laptops/Refurbished Laptops</v>
          </cell>
          <cell r="C27" t="str">
            <v>Refurbished Lenovo Thinkpad T450 (Core I5 5Th Gen/4GB/256GB SSD/Webcam/14''/DOS)</v>
          </cell>
          <cell r="D27">
            <v>0</v>
          </cell>
          <cell r="E27" t="e">
            <v>#N/A</v>
          </cell>
          <cell r="F27" t="e">
            <v>#N/A</v>
          </cell>
          <cell r="G27">
            <v>14899.859999999999</v>
          </cell>
        </row>
        <row r="28">
          <cell r="A28" t="str">
            <v>QCNBAG00664</v>
          </cell>
          <cell r="B28" t="str">
            <v>EB Category/Laptops/Refurbished Laptops</v>
          </cell>
          <cell r="C28" t="str">
            <v>Refurbished Dell Inspiron 3537 (Core I7 4Th Gen/8GB/500GB/Webcam/15.6''/Win-10 Home)</v>
          </cell>
          <cell r="D28">
            <v>0</v>
          </cell>
          <cell r="E28" t="e">
            <v>#N/A</v>
          </cell>
          <cell r="F28" t="e">
            <v>#N/A</v>
          </cell>
          <cell r="G28">
            <v>18500.039999999997</v>
          </cell>
        </row>
        <row r="29">
          <cell r="A29" t="str">
            <v>QCNBAG00668</v>
          </cell>
          <cell r="B29" t="str">
            <v>EB Category/Laptops/Refurbished Laptops</v>
          </cell>
          <cell r="C29" t="str">
            <v>Refurbished Lenovo Thinkpad T430 (Core I5 3Rd Gen/4GB/500GB/No Webcam/14''/DOS)</v>
          </cell>
          <cell r="D29">
            <v>0</v>
          </cell>
          <cell r="E29" t="e">
            <v>#N/A</v>
          </cell>
          <cell r="F29" t="e">
            <v>#N/A</v>
          </cell>
          <cell r="G29">
            <v>15999.619999999999</v>
          </cell>
        </row>
        <row r="30">
          <cell r="A30" t="str">
            <v>QCNBAG00682</v>
          </cell>
          <cell r="B30" t="str">
            <v>EB Category/Laptops/Refurbished Laptops</v>
          </cell>
          <cell r="C30" t="str">
            <v>Refurbished Dell Inspiron 3558 (Core I3 5Th Gen/4GB/1TB/Webcam/15.6''/DOS)</v>
          </cell>
          <cell r="D30">
            <v>0</v>
          </cell>
          <cell r="E30" t="e">
            <v>#N/A</v>
          </cell>
          <cell r="F30" t="e">
            <v>#N/A</v>
          </cell>
          <cell r="G30">
            <v>15000.16</v>
          </cell>
        </row>
        <row r="31">
          <cell r="A31" t="str">
            <v>QCNBAG00689</v>
          </cell>
          <cell r="B31" t="str">
            <v>EB Category/Laptops/Refurbished Laptops</v>
          </cell>
          <cell r="C31" t="str">
            <v>Refurbished Lenovo Thinkpad T420 (Core I5 2Nd Gen/4GB/320GB/Webcam/14''/DOS)</v>
          </cell>
          <cell r="D31">
            <v>0</v>
          </cell>
          <cell r="E31" t="e">
            <v>#N/A</v>
          </cell>
          <cell r="F31" t="e">
            <v>#N/A</v>
          </cell>
          <cell r="G31">
            <v>11999.42</v>
          </cell>
        </row>
        <row r="32">
          <cell r="A32" t="str">
            <v>QCNBAG00697</v>
          </cell>
          <cell r="B32" t="str">
            <v>EB Category/Laptops/Refurbished Laptops</v>
          </cell>
          <cell r="C32" t="str">
            <v>Refurbished HP Spectre Pro X360 G2 (Core I7 6Th Gen/8GB/512GB SSD/Webcam/13.3'' Touch/DOS)</v>
          </cell>
          <cell r="D32">
            <v>0</v>
          </cell>
          <cell r="E32" t="e">
            <v>#N/A</v>
          </cell>
          <cell r="F32" t="e">
            <v>#N/A</v>
          </cell>
          <cell r="G32">
            <v>41999.74</v>
          </cell>
        </row>
        <row r="33">
          <cell r="A33" t="str">
            <v>QCNBAG00702</v>
          </cell>
          <cell r="B33" t="str">
            <v>EB Category/Laptops/Refurbished Laptops</v>
          </cell>
          <cell r="C33" t="str">
            <v>Refurbished Lenovo Thinkpad X250 (Core I7 5Th Gen/4GB/1TB/Webcam/12.5''/DOS)</v>
          </cell>
          <cell r="D33">
            <v>0</v>
          </cell>
          <cell r="E33" t="e">
            <v>#N/A</v>
          </cell>
          <cell r="F33" t="e">
            <v>#N/A</v>
          </cell>
          <cell r="G33">
            <v>17999.719999999998</v>
          </cell>
        </row>
        <row r="34">
          <cell r="A34" t="str">
            <v>QCNBAG00703</v>
          </cell>
          <cell r="B34" t="str">
            <v>EB Category/Laptops/Refurbished Laptops</v>
          </cell>
          <cell r="C34" t="str">
            <v>Refurbished Lenovo Thinkpad T440 (Core I5 4Th Gen/8GB/240GB SSD/Webcam/14''/DOS)</v>
          </cell>
          <cell r="D34">
            <v>0</v>
          </cell>
          <cell r="E34" t="e">
            <v>#N/A</v>
          </cell>
          <cell r="F34" t="e">
            <v>#N/A</v>
          </cell>
          <cell r="G34">
            <v>14249.679999999998</v>
          </cell>
        </row>
        <row r="35">
          <cell r="A35" t="str">
            <v>QCNBAG00706</v>
          </cell>
          <cell r="B35" t="str">
            <v>EB Category/Laptops/Refurbished Laptops</v>
          </cell>
          <cell r="C35" t="str">
            <v>Refurbished HP Spectre Pro X360 G1 (Core I7 5Th Gen/8GB/512GB SSD/Webcam/13.3'' Touch/DOS)</v>
          </cell>
          <cell r="D35">
            <v>0</v>
          </cell>
          <cell r="E35" t="e">
            <v>#N/A</v>
          </cell>
          <cell r="F35" t="e">
            <v>#N/A</v>
          </cell>
          <cell r="G35">
            <v>37999.54</v>
          </cell>
        </row>
        <row r="36">
          <cell r="A36" t="str">
            <v>QCNBAG00715</v>
          </cell>
          <cell r="B36" t="str">
            <v>EB Category/Apple Products,EB Category/Apple Products/Refurbished Laptops,EB Category/Laptops/Refurbished Laptops</v>
          </cell>
          <cell r="C36" t="str">
            <v>Refurbished Apple Macbook Pro Retina A1398 (Core I7 4Th Gen/16GB/512GB SSD/Webcam/15.4''/Mac OS Mojave)</v>
          </cell>
          <cell r="D36">
            <v>0</v>
          </cell>
          <cell r="E36" t="e">
            <v>#N/A</v>
          </cell>
          <cell r="F36" t="e">
            <v>#N/A</v>
          </cell>
          <cell r="G36">
            <v>65000.299999999996</v>
          </cell>
        </row>
        <row r="37">
          <cell r="A37" t="str">
            <v>QCNBAG00716</v>
          </cell>
          <cell r="B37" t="str">
            <v>EB Category/Laptops/Refurbished Laptops</v>
          </cell>
          <cell r="C37" t="str">
            <v>Refurbished HP Elitebook 820 G1 (Core I5 4Th Gen/4GB/256GB SSD/Webcam/12.5''/Win-10 Home)</v>
          </cell>
          <cell r="D37">
            <v>0</v>
          </cell>
          <cell r="E37" t="e">
            <v>#N/A</v>
          </cell>
          <cell r="F37" t="e">
            <v>#N/A</v>
          </cell>
          <cell r="G37">
            <v>19999.82</v>
          </cell>
        </row>
        <row r="38">
          <cell r="A38" t="str">
            <v>QCNBAG02002</v>
          </cell>
          <cell r="B38" t="str">
            <v>EB Category/Laptops/Refurbished Laptops</v>
          </cell>
          <cell r="C38" t="str">
            <v>Refurbished Dell Inspiron 13 7348 (Core I5 5Th Gen/8GB/500GB/Int/Win 10/13.3" Touch)</v>
          </cell>
          <cell r="D38">
            <v>0</v>
          </cell>
          <cell r="E38" t="e">
            <v>#N/A</v>
          </cell>
          <cell r="F38" t="e">
            <v>#N/A</v>
          </cell>
          <cell r="G38">
            <v>21000.46</v>
          </cell>
        </row>
        <row r="39">
          <cell r="A39" t="str">
            <v>QCNBAG00717</v>
          </cell>
          <cell r="B39" t="str">
            <v>EB Category/Laptops/Refurbished Laptops,EB Category/Apple Products,EB Category/Apple Products/Refurbished Laptops</v>
          </cell>
          <cell r="C39" t="str">
            <v>Refurbished Apple Macbook Pro Retina A1398 (Core I7 3Rd Gen/16GB/512GB SSD/Webcam/15.4''/Mac Os Mojave)</v>
          </cell>
          <cell r="D39">
            <v>0</v>
          </cell>
          <cell r="E39" t="e">
            <v>#N/A</v>
          </cell>
          <cell r="F39" t="e">
            <v>#N/A</v>
          </cell>
          <cell r="G39">
            <v>45000.479999999996</v>
          </cell>
        </row>
        <row r="40">
          <cell r="A40" t="str">
            <v>QCNBAG00721</v>
          </cell>
          <cell r="B40" t="str">
            <v>EB Category/Laptops/Refurbished Laptops</v>
          </cell>
          <cell r="C40" t="str">
            <v>Refurbished Dell Inspiron 3542 (Core I5 4Th Gen/4GB/500GB/2GB Graphics/Webcam/15.6''/Win-10 Home)</v>
          </cell>
          <cell r="D40">
            <v>0</v>
          </cell>
          <cell r="E40" t="e">
            <v>#N/A</v>
          </cell>
          <cell r="F40" t="e">
            <v>#N/A</v>
          </cell>
          <cell r="G40">
            <v>18500.039999999997</v>
          </cell>
        </row>
        <row r="41">
          <cell r="A41" t="str">
            <v>QCNBAG00723</v>
          </cell>
          <cell r="B41" t="str">
            <v>EB Category/Laptops/Refurbished Laptops</v>
          </cell>
          <cell r="C41" t="str">
            <v>Refurbished Dell Vostro 1440 (Core I3 1St Gen/4GB/500GB/Webcam/14''/Win-10 Home)</v>
          </cell>
          <cell r="D41">
            <v>0</v>
          </cell>
          <cell r="E41" t="e">
            <v>#N/A</v>
          </cell>
          <cell r="F41" t="e">
            <v>#N/A</v>
          </cell>
          <cell r="G41">
            <v>8000.4</v>
          </cell>
        </row>
        <row r="42">
          <cell r="A42" t="str">
            <v>QCNBAG00731</v>
          </cell>
          <cell r="B42" t="str">
            <v>EB Category/Laptops/Refurbished Laptops</v>
          </cell>
          <cell r="C42" t="str">
            <v>Refurbished Dell Latitude E6420 (Core I5 2Nd Gen/4GB/320GB/Webcam/14''/Win-10 Home)</v>
          </cell>
          <cell r="D42">
            <v>0</v>
          </cell>
          <cell r="E42" t="e">
            <v>#N/A</v>
          </cell>
          <cell r="F42" t="e">
            <v>#N/A</v>
          </cell>
          <cell r="G42">
            <v>15800.199999999999</v>
          </cell>
        </row>
        <row r="43">
          <cell r="A43" t="str">
            <v>QCNBAG00733</v>
          </cell>
          <cell r="B43" t="str">
            <v>EB Category/Laptops/Refurbished Laptops</v>
          </cell>
          <cell r="C43" t="str">
            <v>Refurbished Dell Latitude E6430 (Core I5 3Rd Gen/4GB/320GB/Webcam/14''/Win-10 Home)</v>
          </cell>
          <cell r="D43">
            <v>0</v>
          </cell>
          <cell r="E43" t="e">
            <v>#N/A</v>
          </cell>
          <cell r="F43" t="e">
            <v>#N/A</v>
          </cell>
          <cell r="G43">
            <v>15999.619999999999</v>
          </cell>
        </row>
        <row r="44">
          <cell r="A44" t="str">
            <v>QCNBAG00736</v>
          </cell>
          <cell r="B44" t="str">
            <v>EB Category/Laptops/Refurbished Laptops</v>
          </cell>
          <cell r="C44" t="str">
            <v>Refurbished Dell Latitude E7450 (Core I7 5Th Gen/8GB/512GB SSD/Webcam/14'' Touch/Win-10 Home)</v>
          </cell>
          <cell r="D44">
            <v>0</v>
          </cell>
          <cell r="E44" t="e">
            <v>#N/A</v>
          </cell>
          <cell r="F44" t="e">
            <v>#N/A</v>
          </cell>
          <cell r="G44">
            <v>26000.12</v>
          </cell>
        </row>
        <row r="45">
          <cell r="A45" t="str">
            <v>QCNBAG00746</v>
          </cell>
          <cell r="B45" t="str">
            <v>EB Category/Laptops/Refurbished Laptops</v>
          </cell>
          <cell r="C45" t="str">
            <v>Refurbished Lenovo Thinkpad L420 (Core I3 2Nd Gen/4GB/320GB/Webcam/14''/Win-10 Home)</v>
          </cell>
          <cell r="D45">
            <v>0</v>
          </cell>
          <cell r="E45" t="e">
            <v>#N/A</v>
          </cell>
          <cell r="F45" t="e">
            <v>#N/A</v>
          </cell>
          <cell r="G45">
            <v>9500.18</v>
          </cell>
        </row>
        <row r="46">
          <cell r="A46" t="str">
            <v>QCNBAG00747</v>
          </cell>
          <cell r="B46" t="str">
            <v>EB Category/Laptops/Refurbished Laptops</v>
          </cell>
          <cell r="C46" t="str">
            <v>Refurbished Lenovo Thinkpad L420 (Core I5 2Nd Gen/4GB/320GB/Webcam/14''/Win-10 Home)</v>
          </cell>
          <cell r="D46">
            <v>0</v>
          </cell>
          <cell r="E46" t="e">
            <v>#N/A</v>
          </cell>
          <cell r="F46" t="e">
            <v>#N/A</v>
          </cell>
          <cell r="G46">
            <v>15800.199999999999</v>
          </cell>
        </row>
        <row r="47">
          <cell r="A47" t="str">
            <v>QCNBAG00750</v>
          </cell>
          <cell r="B47" t="str">
            <v>EB Category/Laptops/Refurbished Laptops</v>
          </cell>
          <cell r="C47" t="str">
            <v>Refurbished Lenovo Thinkpad T410 (Core I5 1St Gen/4GB/320GB/Webcam/14''/Win-10 Home)</v>
          </cell>
          <cell r="D47">
            <v>0</v>
          </cell>
          <cell r="E47" t="e">
            <v>#N/A</v>
          </cell>
          <cell r="F47" t="e">
            <v>#N/A</v>
          </cell>
          <cell r="G47">
            <v>14499.84</v>
          </cell>
        </row>
        <row r="48">
          <cell r="A48" t="str">
            <v>QCNBAG00756</v>
          </cell>
          <cell r="B48" t="str">
            <v>EB Category/Laptops/Refurbished Laptops</v>
          </cell>
          <cell r="C48" t="str">
            <v>Refurbished Lenovo Thinkpad X240 (Core I5 4Th Gen/8GB/500GB/Webcam/12.5''/Win-10 Home)</v>
          </cell>
          <cell r="D48">
            <v>2</v>
          </cell>
          <cell r="E48">
            <v>2</v>
          </cell>
          <cell r="F48">
            <v>0</v>
          </cell>
          <cell r="G48">
            <v>14499.84</v>
          </cell>
        </row>
        <row r="49">
          <cell r="A49" t="str">
            <v>QCNBAG00760</v>
          </cell>
          <cell r="B49" t="str">
            <v>EB Category/Laptops/Refurbished Laptops</v>
          </cell>
          <cell r="C49" t="str">
            <v>Refurbished Lenovo Thinkpad X240 (Core I5 4Th Gen/8GB/180GB SSD/Webcam/12.5''/DOS)</v>
          </cell>
          <cell r="D49">
            <v>0</v>
          </cell>
          <cell r="E49" t="e">
            <v>#N/A</v>
          </cell>
          <cell r="F49" t="e">
            <v>#N/A</v>
          </cell>
          <cell r="G49">
            <v>13500.38</v>
          </cell>
        </row>
        <row r="50">
          <cell r="A50" t="str">
            <v>QCNBAG00764</v>
          </cell>
          <cell r="B50" t="str">
            <v>EB Category/Laptops/Refurbished Laptops</v>
          </cell>
          <cell r="C50" t="str">
            <v>Refurbished Dell Latitude E6230 (Core I5 3Rd Gen/4GB/320GB/Webcam/12.5''/DOS)</v>
          </cell>
          <cell r="D50">
            <v>0</v>
          </cell>
          <cell r="E50" t="e">
            <v>#N/A</v>
          </cell>
          <cell r="F50" t="e">
            <v>#N/A</v>
          </cell>
          <cell r="G50">
            <v>10999.96</v>
          </cell>
        </row>
        <row r="51">
          <cell r="A51" t="str">
            <v>QCNBAG00766</v>
          </cell>
          <cell r="B51" t="str">
            <v>EB Category/Laptops/Refurbished Laptops,EB Category/Apple Products,EB Category/Apple Products/Refurbished Laptops</v>
          </cell>
          <cell r="C51" t="str">
            <v>Refurbished Apple Macbook Pro A1286 (Core I7 3Rd Gen/4GB/500GB/Webcam/15.4''/Mac Os Mojave)</v>
          </cell>
          <cell r="D51">
            <v>0</v>
          </cell>
          <cell r="E51" t="e">
            <v>#N/A</v>
          </cell>
          <cell r="F51" t="e">
            <v>#N/A</v>
          </cell>
          <cell r="G51">
            <v>39999.64</v>
          </cell>
        </row>
        <row r="52">
          <cell r="A52" t="str">
            <v>QCNBAG00769</v>
          </cell>
          <cell r="B52" t="str">
            <v>EB Category/Laptops/Refurbished Laptops,EB Category/Apple Products,EB Category/Apple Products/Refurbished Laptops</v>
          </cell>
          <cell r="C52" t="str">
            <v>Refurbished Apple Macbook Pro Retina A1398 (Core I7 4Th Gen/16GB/256GB SSD/Webcam/15.4''/Mac Os Mojave)</v>
          </cell>
          <cell r="D52">
            <v>0</v>
          </cell>
          <cell r="E52" t="e">
            <v>#N/A</v>
          </cell>
          <cell r="F52" t="e">
            <v>#N/A</v>
          </cell>
          <cell r="G52">
            <v>50000.14</v>
          </cell>
        </row>
        <row r="53">
          <cell r="A53" t="str">
            <v>QCNBAG00782</v>
          </cell>
          <cell r="B53" t="str">
            <v>EB Category/Laptops/Refurbished Laptops</v>
          </cell>
          <cell r="C53" t="str">
            <v>Refurbished Dell Latitude E5450 (Core I5 5Th Gen/8GB/256GB SSD/Webcam/14'' No Touch/Win-10 Home)</v>
          </cell>
          <cell r="D53">
            <v>0</v>
          </cell>
          <cell r="E53" t="e">
            <v>#N/A</v>
          </cell>
          <cell r="F53" t="e">
            <v>#N/A</v>
          </cell>
          <cell r="G53">
            <v>23499.699999999997</v>
          </cell>
        </row>
        <row r="54">
          <cell r="A54" t="str">
            <v>QCNBAG00801</v>
          </cell>
          <cell r="B54" t="str">
            <v>EB Category/Laptops/Refurbished Laptops</v>
          </cell>
          <cell r="C54" t="str">
            <v>Refurbished Lenovo Thinkpad T420 (Core I7 2Nd Gen/4GB/500GB/Webcam/14''/Win-10 Home)</v>
          </cell>
          <cell r="D54">
            <v>0</v>
          </cell>
          <cell r="E54" t="e">
            <v>#N/A</v>
          </cell>
          <cell r="F54" t="e">
            <v>#N/A</v>
          </cell>
          <cell r="G54">
            <v>14499.84</v>
          </cell>
        </row>
        <row r="55">
          <cell r="A55" t="str">
            <v>QCNBAG00819</v>
          </cell>
          <cell r="B55" t="str">
            <v>EB Category/Laptops/Refurbished Laptops</v>
          </cell>
          <cell r="C55" t="str">
            <v>Refurbished HP Elitebook 8460P (Core I5 2Nd Gen/4GB/320GB/No Webcam/14''/DOS)</v>
          </cell>
          <cell r="D55">
            <v>0</v>
          </cell>
          <cell r="E55" t="e">
            <v>#N/A</v>
          </cell>
          <cell r="F55" t="e">
            <v>#N/A</v>
          </cell>
          <cell r="G55">
            <v>14799.56</v>
          </cell>
        </row>
        <row r="56">
          <cell r="A56" t="str">
            <v>QCNBAG00832</v>
          </cell>
          <cell r="B56" t="str">
            <v>EB Category/Laptops/Refurbished Laptops</v>
          </cell>
          <cell r="C56" t="str">
            <v>Refurbished Dell Latitude E5420 (Core I5 2Nd Gen/4GB/320GB/Webcam/14''/DOS)</v>
          </cell>
          <cell r="D56">
            <v>0</v>
          </cell>
          <cell r="E56" t="e">
            <v>#N/A</v>
          </cell>
          <cell r="F56" t="e">
            <v>#N/A</v>
          </cell>
          <cell r="G56">
            <v>11500.279999999999</v>
          </cell>
        </row>
        <row r="57">
          <cell r="A57" t="str">
            <v>QCNBAG00834</v>
          </cell>
          <cell r="B57" t="str">
            <v>EB Category/Laptops/Refurbished Laptops</v>
          </cell>
          <cell r="C57" t="str">
            <v>Refurbished Dell Latitude E5450 (Core I5 5Th Gen/8GB/256GB SSD/Webcam/14'' Touch/DOS)</v>
          </cell>
          <cell r="D57">
            <v>0</v>
          </cell>
          <cell r="E57" t="e">
            <v>#N/A</v>
          </cell>
          <cell r="F57" t="e">
            <v>#N/A</v>
          </cell>
          <cell r="G57">
            <v>15500.48</v>
          </cell>
        </row>
        <row r="58">
          <cell r="A58" t="str">
            <v>QCNBAG00836</v>
          </cell>
          <cell r="B58" t="str">
            <v>EB Category/Laptops/Refurbished Laptops</v>
          </cell>
          <cell r="C58" t="str">
            <v>Refurbished Dell Latitude E5520 (Core I5 2Nd Gen/4GB/320GB/No Webcam/15.6''/DOS)</v>
          </cell>
          <cell r="D58">
            <v>0</v>
          </cell>
          <cell r="E58" t="e">
            <v>#N/A</v>
          </cell>
          <cell r="F58" t="e">
            <v>#N/A</v>
          </cell>
          <cell r="G58">
            <v>12499.74</v>
          </cell>
        </row>
        <row r="59">
          <cell r="A59" t="str">
            <v>QCNBAG00841</v>
          </cell>
          <cell r="B59" t="str">
            <v>EB Category/Laptops/Refurbished Laptops</v>
          </cell>
          <cell r="C59" t="str">
            <v>Refurbished HP Probook 6470B (Core I5 3Rd Gen/4GB/320GB/Webcam/14''/DOS)</v>
          </cell>
          <cell r="D59">
            <v>0</v>
          </cell>
          <cell r="E59" t="e">
            <v>#N/A</v>
          </cell>
          <cell r="F59" t="e">
            <v>#N/A</v>
          </cell>
          <cell r="G59">
            <v>15999.619999999999</v>
          </cell>
        </row>
        <row r="60">
          <cell r="A60" t="str">
            <v>QCNBAG00843</v>
          </cell>
          <cell r="B60" t="str">
            <v>EB Category/Laptops/Refurbished Laptops</v>
          </cell>
          <cell r="C60" t="str">
            <v>Refurbished Dell Latitude E6320 (Core I5 2Nd Gen/4GB/320GB/Webcam/13.3''/DOS)</v>
          </cell>
          <cell r="D60">
            <v>0</v>
          </cell>
          <cell r="E60" t="e">
            <v>#N/A</v>
          </cell>
          <cell r="F60" t="e">
            <v>#N/A</v>
          </cell>
          <cell r="G60">
            <v>10499.64</v>
          </cell>
        </row>
        <row r="61">
          <cell r="A61" t="str">
            <v>QCNBAG00850</v>
          </cell>
          <cell r="B61" t="str">
            <v>EB Category/Laptops/Refurbished Laptops</v>
          </cell>
          <cell r="C61" t="str">
            <v>Refurbished Dell Latitude E6410 (Core I5 1St Gen/4GB/500GB/No Webcam/14''/DOS)</v>
          </cell>
          <cell r="D61">
            <v>0</v>
          </cell>
          <cell r="E61" t="e">
            <v>#N/A</v>
          </cell>
          <cell r="F61" t="e">
            <v>#N/A</v>
          </cell>
          <cell r="G61">
            <v>11999.42</v>
          </cell>
        </row>
        <row r="62">
          <cell r="A62" t="str">
            <v>QCNBAG00857</v>
          </cell>
          <cell r="B62" t="str">
            <v>EB Category/Laptops/Refurbished Laptops</v>
          </cell>
          <cell r="C62" t="str">
            <v>Refurbished Lenovo Thinkpad L430 (Core I5 2Nd Gen/4GB/320GB/Webcam/14''/DOS)</v>
          </cell>
          <cell r="D62">
            <v>0</v>
          </cell>
          <cell r="E62" t="e">
            <v>#N/A</v>
          </cell>
          <cell r="F62" t="e">
            <v>#N/A</v>
          </cell>
          <cell r="G62">
            <v>11500.279999999999</v>
          </cell>
        </row>
        <row r="63">
          <cell r="A63" t="str">
            <v>QCNBAG00858</v>
          </cell>
          <cell r="B63" t="str">
            <v>EB Category/Laptops/Refurbished Laptops</v>
          </cell>
          <cell r="C63" t="str">
            <v>Refurbished Lenovo Thinkpad L430 (Core I5 3Rd Gen/4GB/320GB/Webcam/14''/DOS)</v>
          </cell>
          <cell r="D63">
            <v>4</v>
          </cell>
          <cell r="E63">
            <v>4</v>
          </cell>
          <cell r="F63">
            <v>0</v>
          </cell>
          <cell r="G63">
            <v>11999.42</v>
          </cell>
        </row>
        <row r="64">
          <cell r="A64" t="str">
            <v>QCNBAG00861</v>
          </cell>
          <cell r="B64" t="str">
            <v>EB Category/Laptops/Refurbished Laptops</v>
          </cell>
          <cell r="C64" t="str">
            <v>Refurbished Dell Vostro 3446 (Core I3 4Th Gen/4GB/500GB/Webcam/14''/DOS)</v>
          </cell>
          <cell r="D64">
            <v>0</v>
          </cell>
          <cell r="E64" t="e">
            <v>#N/A</v>
          </cell>
          <cell r="F64" t="e">
            <v>#N/A</v>
          </cell>
          <cell r="G64">
            <v>10999.96</v>
          </cell>
        </row>
        <row r="65">
          <cell r="A65" t="str">
            <v>QCNBAG00864</v>
          </cell>
          <cell r="B65" t="str">
            <v>EB Category/Laptops/Refurbished Laptops</v>
          </cell>
          <cell r="C65" t="str">
            <v>Refurbished Lenovo Thinkpad T430 (Core I5 3Rd Gen/8GB/320GB/Webcam/14''/DOS)</v>
          </cell>
          <cell r="D65">
            <v>0</v>
          </cell>
          <cell r="E65" t="e">
            <v>#N/A</v>
          </cell>
          <cell r="F65" t="e">
            <v>#N/A</v>
          </cell>
          <cell r="G65">
            <v>13000.06</v>
          </cell>
        </row>
        <row r="66">
          <cell r="A66" t="str">
            <v>QCNBAG00865</v>
          </cell>
          <cell r="B66" t="str">
            <v>EB Category/Laptops/Refurbished Laptops</v>
          </cell>
          <cell r="C66" t="str">
            <v>Refurbished Lenovo Thinkpad T440 (Core I5 4Th Gen/8GB/256GB SSD/Webcam/14''/DOS)</v>
          </cell>
          <cell r="D66">
            <v>2</v>
          </cell>
          <cell r="E66">
            <v>3</v>
          </cell>
          <cell r="F66">
            <v>1</v>
          </cell>
          <cell r="G66">
            <v>14249.679999999998</v>
          </cell>
        </row>
        <row r="67">
          <cell r="A67" t="str">
            <v>QCNBAG00868</v>
          </cell>
          <cell r="B67" t="str">
            <v>EB Category/Laptops/Refurbished Laptops</v>
          </cell>
          <cell r="C67" t="str">
            <v>Refurbished Lenovo Thinkpad T61 (Core 2 DUO/2GB/320GB/No Webcam/14''/DOS)</v>
          </cell>
          <cell r="D67">
            <v>0</v>
          </cell>
          <cell r="E67" t="e">
            <v>#N/A</v>
          </cell>
          <cell r="F67" t="e">
            <v>#N/A</v>
          </cell>
          <cell r="G67">
            <v>8000.4</v>
          </cell>
        </row>
        <row r="68">
          <cell r="A68" t="str">
            <v>QCNBAG00872</v>
          </cell>
          <cell r="B68" t="str">
            <v>EB Category/Laptops/Refurbished Laptops</v>
          </cell>
          <cell r="C68" t="str">
            <v>Refurbished Lenovo Thinkpad X220 (Core I5 2Nd Gen/4GB/320GB/Webcam/12.5''/DOS)</v>
          </cell>
          <cell r="D68">
            <v>1</v>
          </cell>
          <cell r="E68">
            <v>1</v>
          </cell>
          <cell r="F68">
            <v>0</v>
          </cell>
          <cell r="G68">
            <v>10999.96</v>
          </cell>
        </row>
        <row r="69">
          <cell r="A69" t="str">
            <v>QCNBAG00873</v>
          </cell>
          <cell r="B69" t="str">
            <v>EB Category/Laptops/Refurbished Laptops</v>
          </cell>
          <cell r="C69" t="str">
            <v>Refurbished Lenovo Thinkpad X230 (Core I5 3Rd Gen/4GB/320GB/Webcam/12.5''/DOS)</v>
          </cell>
          <cell r="D69">
            <v>2</v>
          </cell>
          <cell r="E69">
            <v>2</v>
          </cell>
          <cell r="F69">
            <v>0</v>
          </cell>
          <cell r="G69">
            <v>10999.96</v>
          </cell>
        </row>
        <row r="70">
          <cell r="A70" t="str">
            <v>QCNBAG00889</v>
          </cell>
          <cell r="B70" t="str">
            <v>EB Category/Laptops/Refurbished Laptops</v>
          </cell>
          <cell r="C70" t="str">
            <v>Refurbished Dell Latitude 7389 (Core I7 7Th Gen/16GB/256GB SSD/Webcam/13.3'' Touch/Win-10 Pro)</v>
          </cell>
          <cell r="D70">
            <v>0</v>
          </cell>
          <cell r="E70" t="e">
            <v>#N/A</v>
          </cell>
          <cell r="F70" t="e">
            <v>#N/A</v>
          </cell>
          <cell r="G70">
            <v>37999.54</v>
          </cell>
        </row>
        <row r="71">
          <cell r="A71" t="str">
            <v>QCNBAG00876</v>
          </cell>
          <cell r="B71" t="str">
            <v>EB Category/Laptops/Refurbished Laptops</v>
          </cell>
          <cell r="C71" t="str">
            <v>Refurbished HP Elitebook 2740P (Core I5 1St Gen/8GB/250GB/Webcam/12.1''/DOS)</v>
          </cell>
          <cell r="D71">
            <v>0</v>
          </cell>
          <cell r="E71" t="e">
            <v>#N/A</v>
          </cell>
          <cell r="F71" t="e">
            <v>#N/A</v>
          </cell>
          <cell r="G71">
            <v>13500.38</v>
          </cell>
        </row>
        <row r="72">
          <cell r="A72" t="str">
            <v>QCNBAG00878</v>
          </cell>
          <cell r="B72" t="str">
            <v>EB Category/Laptops/Refurbished Laptops</v>
          </cell>
          <cell r="C72" t="str">
            <v>Refurbished HP Elitebook 8460P (Core I5 2Nd Gen/4GB/500GB/Webcam/14''/DOS)</v>
          </cell>
          <cell r="D72">
            <v>0</v>
          </cell>
          <cell r="E72" t="e">
            <v>#N/A</v>
          </cell>
          <cell r="F72" t="e">
            <v>#N/A</v>
          </cell>
          <cell r="G72">
            <v>13000.06</v>
          </cell>
        </row>
        <row r="73">
          <cell r="A73" t="str">
            <v>QCNBAG00879</v>
          </cell>
          <cell r="B73" t="str">
            <v>EB Category/Laptops/Refurbished Laptops</v>
          </cell>
          <cell r="C73" t="str">
            <v>Refurbished HP Elitebook 8460P (Core I5 2Nd Gen/4GB/320GB/Webcam/14''/DOS)</v>
          </cell>
          <cell r="D73">
            <v>0</v>
          </cell>
          <cell r="E73" t="e">
            <v>#N/A</v>
          </cell>
          <cell r="F73" t="e">
            <v>#N/A</v>
          </cell>
          <cell r="G73">
            <v>11999.42</v>
          </cell>
        </row>
        <row r="74">
          <cell r="A74" t="str">
            <v>QCNBAG00881</v>
          </cell>
          <cell r="B74" t="str">
            <v>EB Category/Laptops/Refurbished Laptops</v>
          </cell>
          <cell r="C74" t="str">
            <v>Refurbished Dell Latitude 3450 (Core I5 5Th Gen/4GB/500GB/Webcam/14''/DOS)</v>
          </cell>
          <cell r="D74">
            <v>0</v>
          </cell>
          <cell r="E74" t="e">
            <v>#N/A</v>
          </cell>
          <cell r="F74" t="e">
            <v>#N/A</v>
          </cell>
          <cell r="G74">
            <v>14499.84</v>
          </cell>
        </row>
        <row r="75">
          <cell r="A75" t="str">
            <v>QCNBAG00887</v>
          </cell>
          <cell r="B75" t="str">
            <v>EB Category/Laptops/Refurbished Laptops</v>
          </cell>
          <cell r="C75" t="str">
            <v>Refurbished HP Elitebook 840 G2 (Core I7 5Th Gen/4GB/500GB/Webcam/14'' Touch/DOS)</v>
          </cell>
          <cell r="D75">
            <v>0</v>
          </cell>
          <cell r="E75" t="e">
            <v>#N/A</v>
          </cell>
          <cell r="F75" t="e">
            <v>#N/A</v>
          </cell>
          <cell r="G75">
            <v>16499.939999999999</v>
          </cell>
        </row>
        <row r="76">
          <cell r="A76" t="str">
            <v>QCNBAG00890</v>
          </cell>
          <cell r="B76" t="str">
            <v>EB Category/Laptops/Refurbished Laptops</v>
          </cell>
          <cell r="C76" t="str">
            <v>Refurbished Dell Latitude E5410 (Core I5 1St Gen/4GB/320GB/No Webcam/14''/DOS)</v>
          </cell>
          <cell r="D76">
            <v>0</v>
          </cell>
          <cell r="E76" t="e">
            <v>#N/A</v>
          </cell>
          <cell r="F76" t="e">
            <v>#N/A</v>
          </cell>
          <cell r="G76">
            <v>13500.38</v>
          </cell>
        </row>
        <row r="77">
          <cell r="A77" t="str">
            <v>QCNBAG00894</v>
          </cell>
          <cell r="B77" t="str">
            <v>EB Category/Laptops/Refurbished Laptops</v>
          </cell>
          <cell r="C77" t="str">
            <v>Refurbished Dell Latitude E6220 (Core I5 2Nd Gen/4GB/320GB/Webcam/12.5''/DOS)</v>
          </cell>
          <cell r="D77">
            <v>0</v>
          </cell>
          <cell r="E77" t="e">
            <v>#N/A</v>
          </cell>
          <cell r="F77" t="e">
            <v>#N/A</v>
          </cell>
          <cell r="G77">
            <v>11999.42</v>
          </cell>
        </row>
        <row r="78">
          <cell r="A78" t="str">
            <v>QCNBAG00899</v>
          </cell>
          <cell r="B78" t="str">
            <v>EB Category/Laptops/Refurbished Laptops</v>
          </cell>
          <cell r="C78" t="str">
            <v>Refurbished Dell Latitude E6410 (Core I5 1St Gen/4GB/320GB/512MB Graphics/No Webcam/14''/DOS)</v>
          </cell>
          <cell r="D78">
            <v>0</v>
          </cell>
          <cell r="E78" t="e">
            <v>#N/A</v>
          </cell>
          <cell r="F78" t="e">
            <v>#N/A</v>
          </cell>
          <cell r="G78">
            <v>13999.519999999999</v>
          </cell>
        </row>
        <row r="79">
          <cell r="A79" t="str">
            <v>QCNBAG00904</v>
          </cell>
          <cell r="B79" t="str">
            <v>EB Category/Laptops/Refurbished Laptops</v>
          </cell>
          <cell r="C79" t="str">
            <v>Refurbished HP Elitebook 820 G1 (Core I5 4Th Gen/4GB/256GB SSD/Webcam/12.5''/DOS)</v>
          </cell>
          <cell r="D79">
            <v>0</v>
          </cell>
          <cell r="E79" t="e">
            <v>#N/A</v>
          </cell>
          <cell r="F79" t="e">
            <v>#N/A</v>
          </cell>
          <cell r="G79">
            <v>14499.84</v>
          </cell>
        </row>
        <row r="80">
          <cell r="A80" t="str">
            <v>QCNBAG00914</v>
          </cell>
          <cell r="B80" t="str">
            <v>EB Category/Laptops/Refurbished Laptops</v>
          </cell>
          <cell r="C80" t="str">
            <v>Refurbished Dell Latitude E6520 (Core I5 2Nd Gen/4GB/320GB/Webcam/9 Cell Battery/15.6''/DOS)</v>
          </cell>
          <cell r="D80">
            <v>0</v>
          </cell>
          <cell r="E80" t="e">
            <v>#N/A</v>
          </cell>
          <cell r="F80" t="e">
            <v>#N/A</v>
          </cell>
          <cell r="G80">
            <v>16499.939999999999</v>
          </cell>
        </row>
        <row r="81">
          <cell r="A81" t="str">
            <v>QCNBAG00917</v>
          </cell>
          <cell r="B81" t="str">
            <v>EB Category/Laptops/Refurbished Laptops</v>
          </cell>
          <cell r="C81" t="str">
            <v>Refurbished Dell Latitude E7450 (Core I7 5Th Gen/8GB/512GB SSD/Webcam/14'' Touch/DOS)</v>
          </cell>
          <cell r="D81">
            <v>0</v>
          </cell>
          <cell r="E81" t="e">
            <v>#N/A</v>
          </cell>
          <cell r="F81" t="e">
            <v>#N/A</v>
          </cell>
          <cell r="G81">
            <v>21999.919999999998</v>
          </cell>
        </row>
        <row r="82">
          <cell r="A82" t="str">
            <v>QCNBAG00919</v>
          </cell>
          <cell r="B82" t="str">
            <v>EB Category/Laptops/Refurbished Laptops</v>
          </cell>
          <cell r="C82" t="str">
            <v>Refurbished Sony Vaio (Core I5 1St Gen/4GB/500GB/Webcam/15.6''/DOS)</v>
          </cell>
          <cell r="D82">
            <v>0</v>
          </cell>
          <cell r="E82" t="e">
            <v>#N/A</v>
          </cell>
          <cell r="F82" t="e">
            <v>#N/A</v>
          </cell>
          <cell r="G82">
            <v>13500.38</v>
          </cell>
        </row>
        <row r="83">
          <cell r="A83" t="str">
            <v>QCNBAG00921</v>
          </cell>
          <cell r="B83" t="str">
            <v>EB Category/Laptops/Refurbished Laptops</v>
          </cell>
          <cell r="C83" t="str">
            <v>Refurbished Lenovo Thinkpad L412 (Core I5 1St Gen/4GB/320GB/Webcam/14''/DOS)</v>
          </cell>
          <cell r="D83">
            <v>0</v>
          </cell>
          <cell r="E83" t="e">
            <v>#N/A</v>
          </cell>
          <cell r="F83" t="e">
            <v>#N/A</v>
          </cell>
          <cell r="G83">
            <v>10800.539999999999</v>
          </cell>
        </row>
        <row r="84">
          <cell r="A84" t="str">
            <v>QCNBAG00922</v>
          </cell>
          <cell r="B84" t="str">
            <v>EB Category/Laptops/Refurbished Laptops</v>
          </cell>
          <cell r="C84" t="str">
            <v>Refurbished Lenovo Thinkpad L420 (Core I5 2Nd Gen/4GB/320GB/Webcam/14''/DOS)</v>
          </cell>
          <cell r="D84">
            <v>0</v>
          </cell>
          <cell r="E84" t="e">
            <v>#N/A</v>
          </cell>
          <cell r="F84" t="e">
            <v>#N/A</v>
          </cell>
          <cell r="G84">
            <v>11500.279999999999</v>
          </cell>
        </row>
        <row r="85">
          <cell r="A85" t="str">
            <v>QCNBAG00924</v>
          </cell>
          <cell r="B85" t="str">
            <v>EB Category/Laptops/Refurbished Laptops</v>
          </cell>
          <cell r="C85" t="str">
            <v>Refurbished Lenovo Thinkpad T400 (Core 2 DUO/2GB/320GB/No Webcam/14''/DOS)</v>
          </cell>
          <cell r="D85">
            <v>0</v>
          </cell>
          <cell r="E85" t="e">
            <v>#N/A</v>
          </cell>
          <cell r="F85" t="e">
            <v>#N/A</v>
          </cell>
          <cell r="G85">
            <v>11999.42</v>
          </cell>
        </row>
        <row r="86">
          <cell r="A86" t="str">
            <v>QCNBAG00925</v>
          </cell>
          <cell r="B86" t="str">
            <v>EB Category/Laptops/Refurbished Laptops</v>
          </cell>
          <cell r="C86" t="str">
            <v>Refurbished Lenovo Thinkpad T410 (Core I5 1St Gen/4GB/500GB/Webcam/14''/DOS)</v>
          </cell>
          <cell r="D86">
            <v>0</v>
          </cell>
          <cell r="E86" t="e">
            <v>#N/A</v>
          </cell>
          <cell r="F86" t="e">
            <v>#N/A</v>
          </cell>
          <cell r="G86">
            <v>11999.42</v>
          </cell>
        </row>
        <row r="87">
          <cell r="A87" t="str">
            <v>QCNBAG00928</v>
          </cell>
          <cell r="B87" t="str">
            <v>EB Category/Laptops/Refurbished Laptops</v>
          </cell>
          <cell r="C87" t="str">
            <v>Refurbished Lenovo Thinkpad T410 (Core I5 1St Gen/4GB/320GB/No Webcam/14''/DOS)</v>
          </cell>
          <cell r="D87">
            <v>0</v>
          </cell>
          <cell r="E87" t="e">
            <v>#N/A</v>
          </cell>
          <cell r="F87" t="e">
            <v>#N/A</v>
          </cell>
          <cell r="G87">
            <v>11999.42</v>
          </cell>
        </row>
        <row r="88">
          <cell r="A88" t="str">
            <v>QCNBAG00930</v>
          </cell>
          <cell r="B88" t="str">
            <v>EB Category/Laptops/Refurbished Laptops</v>
          </cell>
          <cell r="C88" t="str">
            <v>Refurbished Lenovo Thinkpad T420 (Core I5 2Nd Gen/4GB/500GB/Webcam/14''/DOS)</v>
          </cell>
          <cell r="D88">
            <v>0</v>
          </cell>
          <cell r="E88" t="e">
            <v>#N/A</v>
          </cell>
          <cell r="F88" t="e">
            <v>#N/A</v>
          </cell>
          <cell r="G88">
            <v>13000.06</v>
          </cell>
        </row>
        <row r="89">
          <cell r="A89" t="str">
            <v>QCNBAG00932</v>
          </cell>
          <cell r="B89" t="str">
            <v>EB Category/Laptops/Refurbished Laptops</v>
          </cell>
          <cell r="C89" t="str">
            <v>Refurbished Lenovo Thinkpad T510 (Core I5 1St Gen/4GB/320GB/No Webcam/15.6''/DOS)</v>
          </cell>
          <cell r="D89">
            <v>0</v>
          </cell>
          <cell r="E89" t="e">
            <v>#N/A</v>
          </cell>
          <cell r="F89" t="e">
            <v>#N/A</v>
          </cell>
          <cell r="G89">
            <v>14499.84</v>
          </cell>
        </row>
        <row r="90">
          <cell r="A90" t="str">
            <v>QCNBAG00480</v>
          </cell>
          <cell r="B90" t="str">
            <v>EB Category/Laptops/Refurbished Laptops</v>
          </cell>
          <cell r="C90" t="str">
            <v>Refurbished HP Elitebook 820 G1 (Core I5 4Th Gen/4GB/500GB/Webcam/12.5''/DOS)</v>
          </cell>
          <cell r="D90">
            <v>0</v>
          </cell>
          <cell r="E90" t="e">
            <v>#N/A</v>
          </cell>
          <cell r="F90" t="e">
            <v>#N/A</v>
          </cell>
          <cell r="G90">
            <v>13500.38</v>
          </cell>
        </row>
        <row r="91">
          <cell r="A91" t="str">
            <v>QCNBAG00481</v>
          </cell>
          <cell r="B91" t="str">
            <v>EB Category/Laptops/Refurbished Laptops</v>
          </cell>
          <cell r="C91" t="str">
            <v>Refurbished HP Elitebook Folio 9480M (Core I7 4Th Gen/4GB/500GB/Webcam/14''/DOS)</v>
          </cell>
          <cell r="D91">
            <v>0</v>
          </cell>
          <cell r="E91" t="e">
            <v>#N/A</v>
          </cell>
          <cell r="F91" t="e">
            <v>#N/A</v>
          </cell>
          <cell r="G91">
            <v>21499.599999999999</v>
          </cell>
        </row>
        <row r="92">
          <cell r="A92" t="str">
            <v>QCNBAG00482</v>
          </cell>
          <cell r="B92" t="str">
            <v>EB Category/Laptops/Refurbished Laptops</v>
          </cell>
          <cell r="C92" t="str">
            <v>Refurbished HP Elitebook 840 G2 (Core I7 5Th Gen/4GB/512GB SSD/Webcam/14'' Touch/DOS)</v>
          </cell>
          <cell r="D92">
            <v>0</v>
          </cell>
          <cell r="E92" t="e">
            <v>#N/A</v>
          </cell>
          <cell r="F92" t="e">
            <v>#N/A</v>
          </cell>
          <cell r="G92">
            <v>30000.32</v>
          </cell>
        </row>
        <row r="93">
          <cell r="A93" t="str">
            <v>QCNBAG00478</v>
          </cell>
          <cell r="B93" t="str">
            <v>EB Category/Laptops/Refurbished Laptops</v>
          </cell>
          <cell r="C93" t="str">
            <v>Refurbished Dell Inspiron N4110 (Core I5 2Nd Gen/4GB/500GB/Webcam/14''/DOS)</v>
          </cell>
          <cell r="D93">
            <v>0</v>
          </cell>
          <cell r="E93" t="e">
            <v>#N/A</v>
          </cell>
          <cell r="F93" t="e">
            <v>#N/A</v>
          </cell>
          <cell r="G93">
            <v>13000.06</v>
          </cell>
        </row>
        <row r="94">
          <cell r="A94" t="str">
            <v>QCNBAG00472</v>
          </cell>
          <cell r="B94" t="str">
            <v>EB Category/Laptops/Refurbished Laptops</v>
          </cell>
          <cell r="C94" t="str">
            <v>Refurbished Dell Latitude E6430 (Core I5 3Rd Gen/4GB/320GB/Webcam/14''/DOS)</v>
          </cell>
          <cell r="D94">
            <v>0</v>
          </cell>
          <cell r="E94" t="e">
            <v>#N/A</v>
          </cell>
          <cell r="F94" t="e">
            <v>#N/A</v>
          </cell>
          <cell r="G94">
            <v>12499.74</v>
          </cell>
        </row>
        <row r="95">
          <cell r="A95" t="str">
            <v>QCNBAG00471</v>
          </cell>
          <cell r="B95" t="str">
            <v>EB Category/Laptops/Refurbished Laptops</v>
          </cell>
          <cell r="C95" t="str">
            <v>Refurbished Dell XPS L502X (Core I5 2Nd Gen/4GB/500GB/1GB Graphics/Webcam/15.6''/DOS)</v>
          </cell>
          <cell r="D95">
            <v>0</v>
          </cell>
          <cell r="E95" t="e">
            <v>#N/A</v>
          </cell>
          <cell r="F95" t="e">
            <v>#N/A</v>
          </cell>
          <cell r="G95">
            <v>17999.719999999998</v>
          </cell>
        </row>
        <row r="96">
          <cell r="A96" t="str">
            <v>QCNBAG00469</v>
          </cell>
          <cell r="B96" t="str">
            <v>EB Category/Laptops/Refurbished Laptops</v>
          </cell>
          <cell r="C96" t="str">
            <v>Refurbished Dell XPS L502X (Core I7 2Nd Gen/4GB/500GB/Webcam/15.6''/DOS)</v>
          </cell>
          <cell r="D96">
            <v>0</v>
          </cell>
          <cell r="E96" t="e">
            <v>#N/A</v>
          </cell>
          <cell r="F96" t="e">
            <v>#N/A</v>
          </cell>
          <cell r="G96">
            <v>21000.46</v>
          </cell>
        </row>
        <row r="97">
          <cell r="A97" t="str">
            <v>QCNBAG00466</v>
          </cell>
          <cell r="B97" t="str">
            <v>EB Category/Laptops/Refurbished Laptops</v>
          </cell>
          <cell r="C97" t="str">
            <v>Refurbished HP Probook 430 G1 (Core I5 4Th Gen/4GB/500GB/Webcam/13.3''/DOS)</v>
          </cell>
          <cell r="D97">
            <v>0</v>
          </cell>
          <cell r="E97" t="e">
            <v>#N/A</v>
          </cell>
          <cell r="F97" t="e">
            <v>#N/A</v>
          </cell>
          <cell r="G97">
            <v>16499.939999999999</v>
          </cell>
        </row>
        <row r="98">
          <cell r="A98" t="str">
            <v>QCNBAG00465</v>
          </cell>
          <cell r="B98" t="str">
            <v>EB Category/Laptops/Refurbished Laptops</v>
          </cell>
          <cell r="C98" t="str">
            <v>Refurbished HP Probook 430 G2 (Core I5 4Th Gen/4GB/500GB/Webcam/13.3''/DOS)</v>
          </cell>
          <cell r="D98">
            <v>0</v>
          </cell>
          <cell r="E98">
            <v>1</v>
          </cell>
          <cell r="F98">
            <v>1</v>
          </cell>
          <cell r="G98">
            <v>13999.519999999999</v>
          </cell>
        </row>
        <row r="99">
          <cell r="A99" t="str">
            <v>QCNBAG00449</v>
          </cell>
          <cell r="B99" t="str">
            <v>EB Category/Laptops/Refurbished Laptops</v>
          </cell>
          <cell r="C99" t="str">
            <v>Refurbished Dell Latitude E6410 (Core I5 1St Gen/4GB/320GB/No Webcam/14''/Win-10 Home)</v>
          </cell>
          <cell r="D99">
            <v>0</v>
          </cell>
          <cell r="E99" t="e">
            <v>#N/A</v>
          </cell>
          <cell r="F99" t="e">
            <v>#N/A</v>
          </cell>
          <cell r="G99">
            <v>13500.38</v>
          </cell>
        </row>
        <row r="100">
          <cell r="A100" t="str">
            <v>QCNBAG00452</v>
          </cell>
          <cell r="B100" t="str">
            <v>EB Category/Laptops/Refurbished Laptops</v>
          </cell>
          <cell r="C100" t="str">
            <v>Refurbished HP Elitebook 8440P (Core I5 1St Gen/4GB/320GB/Webcam/14''/Win-10 Home)</v>
          </cell>
          <cell r="D100">
            <v>0</v>
          </cell>
          <cell r="E100" t="e">
            <v>#N/A</v>
          </cell>
          <cell r="F100" t="e">
            <v>#N/A</v>
          </cell>
          <cell r="G100">
            <v>10999.96</v>
          </cell>
        </row>
        <row r="101">
          <cell r="A101" t="str">
            <v>QCNBAG00441</v>
          </cell>
          <cell r="B101" t="str">
            <v>EB Category/Laptops/Refurbished Laptops</v>
          </cell>
          <cell r="C101" t="str">
            <v>Refurbished HP Probook 440 G2 (Core I5 4Th Gen/4GB/500GB/Webcam/14''/DOS)</v>
          </cell>
          <cell r="D101">
            <v>0</v>
          </cell>
          <cell r="E101" t="e">
            <v>#N/A</v>
          </cell>
          <cell r="F101" t="e">
            <v>#N/A</v>
          </cell>
          <cell r="G101">
            <v>15000.16</v>
          </cell>
        </row>
        <row r="102">
          <cell r="A102" t="str">
            <v>QCNBAG00442</v>
          </cell>
          <cell r="B102" t="str">
            <v>EB Category/Laptops/Refurbished Laptops</v>
          </cell>
          <cell r="C102" t="str">
            <v>Refurbished HP Probook 440 G2 (Core I5 5Th Gen/4GB/500GB/Webcam/14''/DOS)</v>
          </cell>
          <cell r="D102">
            <v>0</v>
          </cell>
          <cell r="E102" t="e">
            <v>#N/A</v>
          </cell>
          <cell r="F102" t="e">
            <v>#N/A</v>
          </cell>
          <cell r="G102">
            <v>14899.859999999999</v>
          </cell>
        </row>
        <row r="103">
          <cell r="A103" t="str">
            <v>QCNBAG00945</v>
          </cell>
          <cell r="B103" t="str">
            <v>EB Category/Laptops/Refurbished Laptops</v>
          </cell>
          <cell r="C103" t="str">
            <v>Refurbished Dell Latitude E7450 (Core I5 5Th Gen/8GB/500GB/Webcam/14''/DOS)</v>
          </cell>
          <cell r="D103">
            <v>0</v>
          </cell>
          <cell r="E103" t="e">
            <v>#N/A</v>
          </cell>
          <cell r="F103" t="e">
            <v>#N/A</v>
          </cell>
          <cell r="G103">
            <v>15500.48</v>
          </cell>
        </row>
        <row r="104">
          <cell r="A104" t="str">
            <v>QCNBAG00942</v>
          </cell>
          <cell r="B104" t="str">
            <v>EB Category/Laptops/Refurbished Laptops</v>
          </cell>
          <cell r="C104" t="str">
            <v>Refurbished HP Probook 6450B (Core I5 1St Gen/4GB/320GB/Webcam/14''/DOS)</v>
          </cell>
          <cell r="D104">
            <v>0</v>
          </cell>
          <cell r="E104" t="e">
            <v>#N/A</v>
          </cell>
          <cell r="F104" t="e">
            <v>#N/A</v>
          </cell>
          <cell r="G104">
            <v>13500.38</v>
          </cell>
        </row>
        <row r="105">
          <cell r="A105" t="str">
            <v>QCNBAG00436</v>
          </cell>
          <cell r="B105" t="str">
            <v>EB Category/Laptops/Refurbished Laptops</v>
          </cell>
          <cell r="C105" t="str">
            <v>Refurbished Dell Latitude E7450 (Core I7 5Th Gen/8GB/512GB SSD/Webcam/14'' No Touch/DOS)</v>
          </cell>
          <cell r="D105">
            <v>0</v>
          </cell>
          <cell r="E105" t="e">
            <v>#N/A</v>
          </cell>
          <cell r="F105" t="e">
            <v>#N/A</v>
          </cell>
          <cell r="G105">
            <v>19000.36</v>
          </cell>
        </row>
        <row r="106">
          <cell r="A106" t="str">
            <v>QCNBAG00433</v>
          </cell>
          <cell r="B106" t="str">
            <v>EB Category/Laptops/Refurbished Laptops</v>
          </cell>
          <cell r="C106" t="str">
            <v>Refurbished HP Elitebook Revolve 810 G3 (Core I7 5Th Gen/4GB/256GB SSD/Webcam/11.6'' Touch/DOS)</v>
          </cell>
          <cell r="D106">
            <v>0</v>
          </cell>
          <cell r="E106" t="e">
            <v>#N/A</v>
          </cell>
          <cell r="F106" t="e">
            <v>#N/A</v>
          </cell>
          <cell r="G106">
            <v>23499.699999999997</v>
          </cell>
        </row>
        <row r="107">
          <cell r="A107" t="str">
            <v>QCNBAG00428</v>
          </cell>
          <cell r="B107" t="str">
            <v>EB Category/Laptops/Refurbished Laptops</v>
          </cell>
          <cell r="C107" t="str">
            <v>Refurbished Lenovo Thinkpad L430 (Core I5 3Rd Gen/4GB/500GB/Webcam/14''/DOS)</v>
          </cell>
          <cell r="D107">
            <v>1</v>
          </cell>
          <cell r="E107">
            <v>1</v>
          </cell>
          <cell r="F107">
            <v>0</v>
          </cell>
          <cell r="G107">
            <v>11500.279999999999</v>
          </cell>
        </row>
        <row r="108">
          <cell r="A108" t="str">
            <v>QCNBAG00427</v>
          </cell>
          <cell r="B108" t="str">
            <v>EB Category/Laptops/Refurbished Laptops</v>
          </cell>
          <cell r="C108" t="str">
            <v>Refurbished Dell Latitude E5450 (Core I5 5Th Gen/4GB/256GB SSD/Webcam/14'' Touch/DOS)</v>
          </cell>
          <cell r="D108">
            <v>0</v>
          </cell>
          <cell r="E108" t="e">
            <v>#N/A</v>
          </cell>
          <cell r="F108" t="e">
            <v>#N/A</v>
          </cell>
          <cell r="G108">
            <v>17000.259999999998</v>
          </cell>
        </row>
        <row r="109">
          <cell r="A109" t="str">
            <v>QCNBAG00426</v>
          </cell>
          <cell r="B109" t="str">
            <v>EB Category/Laptops/Refurbished Laptops</v>
          </cell>
          <cell r="C109" t="str">
            <v>Refurbished HP Probook 430 G2 (Core I5 4Th Gen/8GB/500GB/Webcam/13.3''/DOS)</v>
          </cell>
          <cell r="D109">
            <v>0</v>
          </cell>
          <cell r="E109" t="e">
            <v>#N/A</v>
          </cell>
          <cell r="F109" t="e">
            <v>#N/A</v>
          </cell>
          <cell r="G109">
            <v>15000.16</v>
          </cell>
        </row>
        <row r="110">
          <cell r="A110" t="str">
            <v>QCNBAG00416</v>
          </cell>
          <cell r="B110" t="str">
            <v>EB Category/Laptops/Refurbished Laptops</v>
          </cell>
          <cell r="C110" t="str">
            <v>Refurbished Dell Latitude E6440 (Core I5 4Th Gen/8GB/500GB/Webcam/14''/DOS)</v>
          </cell>
          <cell r="D110">
            <v>0</v>
          </cell>
          <cell r="E110" t="e">
            <v>#N/A</v>
          </cell>
          <cell r="F110" t="e">
            <v>#N/A</v>
          </cell>
          <cell r="G110">
            <v>15999.619999999999</v>
          </cell>
        </row>
        <row r="111">
          <cell r="A111" t="str">
            <v>QCNBAG00413</v>
          </cell>
          <cell r="B111" t="str">
            <v>EB Category/Laptops/Refurbished Laptops</v>
          </cell>
          <cell r="C111" t="str">
            <v>Refurbished Dell Latitude E6320 (Core I5 2Nd Gen/4GB/320GB/Webcam/13.3''/Win-10 Home)</v>
          </cell>
          <cell r="D111">
            <v>0</v>
          </cell>
          <cell r="E111" t="e">
            <v>#N/A</v>
          </cell>
          <cell r="F111" t="e">
            <v>#N/A</v>
          </cell>
          <cell r="G111">
            <v>12499.74</v>
          </cell>
        </row>
        <row r="112">
          <cell r="A112" t="str">
            <v>QCNBAG00411</v>
          </cell>
          <cell r="B112" t="str">
            <v>EB Category/Laptops/Refurbished Laptops</v>
          </cell>
          <cell r="C112" t="str">
            <v>Refurbished Dell Latitude E5440 (Core I5 4Th Gen/4GB/256GB SSD/Webcam/14''/DOS)</v>
          </cell>
          <cell r="D112">
            <v>0</v>
          </cell>
          <cell r="E112" t="e">
            <v>#N/A</v>
          </cell>
          <cell r="F112" t="e">
            <v>#N/A</v>
          </cell>
          <cell r="G112">
            <v>14499.84</v>
          </cell>
        </row>
        <row r="113">
          <cell r="A113" t="str">
            <v>QCNBAG00407</v>
          </cell>
          <cell r="B113" t="str">
            <v>EB Category/Laptops/Refurbished Laptops</v>
          </cell>
          <cell r="C113" t="str">
            <v>Refurbished Dell Inspiron 3542 (Core I5 4Th Gen/4GB/1TB/2GB Graphics/Webcam/15.6''/DOS)</v>
          </cell>
          <cell r="D113">
            <v>0</v>
          </cell>
          <cell r="E113" t="e">
            <v>#N/A</v>
          </cell>
          <cell r="F113" t="e">
            <v>#N/A</v>
          </cell>
          <cell r="G113">
            <v>21000.46</v>
          </cell>
        </row>
        <row r="114">
          <cell r="A114" t="str">
            <v>QCNBAG00404</v>
          </cell>
          <cell r="B114" t="str">
            <v>EB Category/Laptops/Refurbished Laptops</v>
          </cell>
          <cell r="C114" t="str">
            <v>Refurbished Lenovo Thinkpad T440P (Core I5 4Th Gen/4GB/500GB/Webcam/14''/DOS)</v>
          </cell>
          <cell r="D114">
            <v>0</v>
          </cell>
          <cell r="E114" t="e">
            <v>#N/A</v>
          </cell>
          <cell r="F114" t="e">
            <v>#N/A</v>
          </cell>
          <cell r="G114">
            <v>13500.38</v>
          </cell>
        </row>
        <row r="115">
          <cell r="A115" t="str">
            <v>QCNBAG00406</v>
          </cell>
          <cell r="B115" t="str">
            <v>EB Category/Laptops/Refurbished Laptops</v>
          </cell>
          <cell r="C115" t="str">
            <v>Refurbished Lenovo Thinkpad L430 (Core I5 3Rd Gen/8GB/500GB/Webcam/14''/DOS)</v>
          </cell>
          <cell r="D115">
            <v>13</v>
          </cell>
          <cell r="E115">
            <v>15</v>
          </cell>
          <cell r="F115">
            <v>2</v>
          </cell>
          <cell r="G115">
            <v>11999.42</v>
          </cell>
        </row>
        <row r="116">
          <cell r="A116" t="str">
            <v>QCNBAG00400</v>
          </cell>
          <cell r="B116" t="str">
            <v>EB Category/Laptops/Refurbished Laptops</v>
          </cell>
          <cell r="C116" t="str">
            <v>Refurbished Lenovo Thinkpad L440 (Core I5 4Th Gen/4GB/500GB/Webcam/14''/DOS)</v>
          </cell>
          <cell r="D116">
            <v>19</v>
          </cell>
          <cell r="E116">
            <v>21</v>
          </cell>
          <cell r="F116">
            <v>2</v>
          </cell>
          <cell r="G116">
            <v>13500.38</v>
          </cell>
        </row>
        <row r="117">
          <cell r="A117" t="str">
            <v>QCNBAG00397</v>
          </cell>
          <cell r="B117" t="str">
            <v>EB Category/Laptops/Refurbished Laptops</v>
          </cell>
          <cell r="C117" t="str">
            <v>Refurbished Lenovo Thinkpad X250 (Core I5 5Th Gen/4GB/500GB/Webcam/12.5''/DOS)</v>
          </cell>
          <cell r="D117">
            <v>0</v>
          </cell>
          <cell r="E117" t="e">
            <v>#N/A</v>
          </cell>
          <cell r="F117" t="e">
            <v>#N/A</v>
          </cell>
          <cell r="G117">
            <v>14499.84</v>
          </cell>
        </row>
        <row r="118">
          <cell r="A118" t="str">
            <v>QCNBAG00396</v>
          </cell>
          <cell r="B118" t="str">
            <v>EB Category/Laptops/Refurbished Laptops</v>
          </cell>
          <cell r="C118" t="str">
            <v>Refurbished Dell Latitude E7440 (Core I5 4Th Gen/8GB/500GB/Webcam/14''/Win-10 Home)</v>
          </cell>
          <cell r="D118">
            <v>0</v>
          </cell>
          <cell r="E118" t="e">
            <v>#N/A</v>
          </cell>
          <cell r="F118" t="e">
            <v>#N/A</v>
          </cell>
          <cell r="G118">
            <v>17000.259999999998</v>
          </cell>
        </row>
        <row r="119">
          <cell r="A119" t="str">
            <v>QCNBAG00392</v>
          </cell>
          <cell r="B119" t="str">
            <v>EB Category/Laptops/Refurbished Laptops</v>
          </cell>
          <cell r="C119" t="str">
            <v>Refurbished Dell Latitude E6330 (Core I5 3Rd Gen/4GB/320GB/Webcam/13.3''/DOS)</v>
          </cell>
          <cell r="D119">
            <v>0</v>
          </cell>
          <cell r="E119" t="e">
            <v>#N/A</v>
          </cell>
          <cell r="F119" t="e">
            <v>#N/A</v>
          </cell>
          <cell r="G119">
            <v>10000.5</v>
          </cell>
        </row>
        <row r="120">
          <cell r="A120" t="str">
            <v>QCNBAG00391</v>
          </cell>
          <cell r="B120" t="str">
            <v>EB Category/Laptops/Refurbished Laptops</v>
          </cell>
          <cell r="C120" t="str">
            <v>Refurbished Dell Latitude E7470 (Core I5 6Th Gen/8GB/512GB SSD/Webcam/14''/DOS)</v>
          </cell>
          <cell r="D120">
            <v>0</v>
          </cell>
          <cell r="E120" t="e">
            <v>#N/A</v>
          </cell>
          <cell r="F120" t="e">
            <v>#N/A</v>
          </cell>
          <cell r="G120">
            <v>18500.039999999997</v>
          </cell>
        </row>
        <row r="121">
          <cell r="A121" t="str">
            <v>QCNBAG00390</v>
          </cell>
          <cell r="B121" t="str">
            <v>EB Category/Laptops/Refurbished Laptops</v>
          </cell>
          <cell r="C121" t="str">
            <v>Refurbished HP Probook 6460B (Core I5 2Nd Gen/4GB/320GB/Webcam/14''/DOS)</v>
          </cell>
          <cell r="D121">
            <v>0</v>
          </cell>
          <cell r="E121" t="e">
            <v>#N/A</v>
          </cell>
          <cell r="F121" t="e">
            <v>#N/A</v>
          </cell>
          <cell r="G121">
            <v>11500.279999999999</v>
          </cell>
        </row>
        <row r="122">
          <cell r="A122" t="str">
            <v>QCNBAG00388</v>
          </cell>
          <cell r="B122" t="str">
            <v>EB Category/Laptops/Refurbished Laptops</v>
          </cell>
          <cell r="C122" t="str">
            <v>Refurbished HP Elitebook 8470P (Core I5 2Nd Gen/4GB/320GB/Webcam/14''/DOS)</v>
          </cell>
          <cell r="D122">
            <v>0</v>
          </cell>
          <cell r="E122" t="e">
            <v>#N/A</v>
          </cell>
          <cell r="F122" t="e">
            <v>#N/A</v>
          </cell>
          <cell r="G122">
            <v>13000.06</v>
          </cell>
        </row>
        <row r="123">
          <cell r="A123" t="str">
            <v>QCNBAG00383</v>
          </cell>
          <cell r="B123" t="str">
            <v>EB Category/Laptops/Refurbished Laptops</v>
          </cell>
          <cell r="C123" t="str">
            <v>Refurbished Dell Latitude E7450 (Core I5 5Th Gen/8GB/512GB SSD/Webcam/14''/DOS)</v>
          </cell>
          <cell r="D123">
            <v>0</v>
          </cell>
          <cell r="E123" t="e">
            <v>#N/A</v>
          </cell>
          <cell r="F123" t="e">
            <v>#N/A</v>
          </cell>
          <cell r="G123">
            <v>19000.36</v>
          </cell>
        </row>
        <row r="124">
          <cell r="A124" t="str">
            <v>QCNBAG00382</v>
          </cell>
          <cell r="B124" t="str">
            <v>EB Category/Laptops/Refurbished Laptops</v>
          </cell>
          <cell r="C124" t="str">
            <v>Refurbished HP Probook 430 G3 (Core I5 6Th Gen/4GB/320GB/Webcam/13.3''/DOS)</v>
          </cell>
          <cell r="D124">
            <v>0</v>
          </cell>
          <cell r="E124" t="e">
            <v>#N/A</v>
          </cell>
          <cell r="F124" t="e">
            <v>#N/A</v>
          </cell>
          <cell r="G124">
            <v>15500.48</v>
          </cell>
        </row>
        <row r="125">
          <cell r="A125" t="str">
            <v>QCNBAG00380</v>
          </cell>
          <cell r="B125" t="str">
            <v>EB Category/Laptops/Refurbished Laptops</v>
          </cell>
          <cell r="C125" t="str">
            <v>Refurbished Lenovo Thinkpad X230 (Core I5 3Rd Gen/4GB/256GB SSD/Webcam/12.5''/DOS)</v>
          </cell>
          <cell r="D125">
            <v>0</v>
          </cell>
          <cell r="E125" t="e">
            <v>#N/A</v>
          </cell>
          <cell r="F125" t="e">
            <v>#N/A</v>
          </cell>
          <cell r="G125">
            <v>11999.42</v>
          </cell>
        </row>
        <row r="126">
          <cell r="A126" t="str">
            <v>QCNBAG00370</v>
          </cell>
          <cell r="B126" t="str">
            <v>EB Category/Laptops/Refurbished Laptops</v>
          </cell>
          <cell r="C126" t="str">
            <v>Refurbished Lenovo Thinkpad L420 (Core I3 2Nd Gen/4GB/320GB/Webcam/14''/DOS)</v>
          </cell>
          <cell r="D126">
            <v>12</v>
          </cell>
          <cell r="E126">
            <v>12</v>
          </cell>
          <cell r="F126">
            <v>0</v>
          </cell>
          <cell r="G126">
            <v>8999.8599999999988</v>
          </cell>
        </row>
        <row r="127">
          <cell r="A127" t="str">
            <v>QCNBAG00369</v>
          </cell>
          <cell r="B127" t="str">
            <v>EB Category/Laptops/Refurbished Laptops</v>
          </cell>
          <cell r="C127" t="str">
            <v>Refurbished Lenovo Thinkpad L440 (Core I5 4Th Gen/4GB/320GB/Webcam/14''/DOS)</v>
          </cell>
          <cell r="D127">
            <v>11</v>
          </cell>
          <cell r="E127">
            <v>11</v>
          </cell>
          <cell r="F127">
            <v>0</v>
          </cell>
          <cell r="G127">
            <v>13000.06</v>
          </cell>
        </row>
        <row r="128">
          <cell r="A128" t="str">
            <v>QCNBAG00367</v>
          </cell>
          <cell r="B128" t="str">
            <v>EB Category/Laptops/Refurbished Laptops</v>
          </cell>
          <cell r="C128" t="str">
            <v>Refurbished Lenovo Thinkpad T440P (Core I5 4Th Gen/8GB/500GB/Webcam/14''/DOS)</v>
          </cell>
          <cell r="D128">
            <v>0</v>
          </cell>
          <cell r="E128" t="e">
            <v>#N/A</v>
          </cell>
          <cell r="F128" t="e">
            <v>#N/A</v>
          </cell>
          <cell r="G128">
            <v>14499.84</v>
          </cell>
        </row>
        <row r="129">
          <cell r="A129" t="str">
            <v>QCNBAG00364</v>
          </cell>
          <cell r="B129" t="str">
            <v>EB Category/Laptops/Refurbished Laptops</v>
          </cell>
          <cell r="C129" t="str">
            <v>Refurbished Lenovo Thinkpad L440 (Core I3 4Th Gen/4GB/320GB/Webcam/14''/DOS)</v>
          </cell>
          <cell r="D129">
            <v>0</v>
          </cell>
          <cell r="E129" t="e">
            <v>#N/A</v>
          </cell>
          <cell r="F129" t="e">
            <v>#N/A</v>
          </cell>
          <cell r="G129">
            <v>10999.96</v>
          </cell>
        </row>
        <row r="130">
          <cell r="A130" t="str">
            <v>QCNBAG00363</v>
          </cell>
          <cell r="B130" t="str">
            <v>EB Category/Laptops/Refurbished Laptops</v>
          </cell>
          <cell r="C130" t="str">
            <v>Refurbished Lenovo Thinkpad X250 (Core I5 5Th Gen/8GB/500GB/Webcam/12.5''/DOS)</v>
          </cell>
          <cell r="D130">
            <v>1</v>
          </cell>
          <cell r="E130">
            <v>1</v>
          </cell>
          <cell r="F130">
            <v>0</v>
          </cell>
          <cell r="G130">
            <v>13999.519999999999</v>
          </cell>
        </row>
        <row r="131">
          <cell r="A131" t="str">
            <v>QCNBAG00361</v>
          </cell>
          <cell r="B131" t="str">
            <v>EB Category/Laptops/Refurbished Laptops</v>
          </cell>
          <cell r="C131" t="str">
            <v>Refurbished Lenovo Thinkpad T450 (Core I5 5Th Gen/4GB/500GB/Webcam/14''/DOS)</v>
          </cell>
          <cell r="D131">
            <v>0</v>
          </cell>
          <cell r="E131" t="e">
            <v>#N/A</v>
          </cell>
          <cell r="F131" t="e">
            <v>#N/A</v>
          </cell>
          <cell r="G131">
            <v>14499.84</v>
          </cell>
        </row>
        <row r="132">
          <cell r="A132" t="str">
            <v>QCNBAG00359</v>
          </cell>
          <cell r="B132" t="str">
            <v>EB Category/Laptops/Refurbished Laptops</v>
          </cell>
          <cell r="C132" t="str">
            <v>Refurbished Dell Latitude E7470 (Core I7 6Th Gen/8GB/512GB SSD/Webcam/14'' Touch/Win-10 Home)</v>
          </cell>
          <cell r="D132">
            <v>0</v>
          </cell>
          <cell r="E132" t="e">
            <v>#N/A</v>
          </cell>
          <cell r="F132" t="e">
            <v>#N/A</v>
          </cell>
          <cell r="G132">
            <v>32999.879999999997</v>
          </cell>
        </row>
        <row r="133">
          <cell r="A133" t="str">
            <v>QCNBAG00354</v>
          </cell>
          <cell r="B133" t="str">
            <v>EB Category/Laptops/Refurbished Laptops</v>
          </cell>
          <cell r="C133" t="str">
            <v>Refurbished HP Notebook 431 (Core I5 2Nd Gen/4GB/320GB/Webcam/14''/Win-10 Home)</v>
          </cell>
          <cell r="D133">
            <v>0</v>
          </cell>
          <cell r="E133" t="e">
            <v>#N/A</v>
          </cell>
          <cell r="F133" t="e">
            <v>#N/A</v>
          </cell>
          <cell r="G133">
            <v>15800.199999999999</v>
          </cell>
        </row>
        <row r="134">
          <cell r="A134" t="str">
            <v>QCNBAG00343</v>
          </cell>
          <cell r="B134" t="str">
            <v>EB Category/Laptops/Refurbished Laptops</v>
          </cell>
          <cell r="C134" t="str">
            <v>Refurbished HP Elitebook Revolve 810 G2 (Core I5 4Th Gen/4GB/240GB SSD/Webcam/11.6'' Touch/DOS)</v>
          </cell>
          <cell r="D134">
            <v>0</v>
          </cell>
          <cell r="E134" t="e">
            <v>#N/A</v>
          </cell>
          <cell r="F134" t="e">
            <v>#N/A</v>
          </cell>
          <cell r="G134">
            <v>17000.259999999998</v>
          </cell>
        </row>
        <row r="135">
          <cell r="A135" t="str">
            <v>QCNBAG00334</v>
          </cell>
          <cell r="B135" t="str">
            <v>EB Category/Laptops/Refurbished Laptops</v>
          </cell>
          <cell r="C135" t="str">
            <v>Refurbished Lenovo Thinkpad X250 (Core I5 5Th Gen/4GB/320GB/Webcam/12.5''/DOS)</v>
          </cell>
          <cell r="D135">
            <v>0</v>
          </cell>
          <cell r="E135" t="e">
            <v>#N/A</v>
          </cell>
          <cell r="F135" t="e">
            <v>#N/A</v>
          </cell>
          <cell r="G135">
            <v>15000.16</v>
          </cell>
        </row>
        <row r="136">
          <cell r="A136" t="str">
            <v>QCNBAG00332</v>
          </cell>
          <cell r="B136" t="str">
            <v>EB Category/Laptops/Refurbished Laptops</v>
          </cell>
          <cell r="C136" t="str">
            <v>Refurbished Lenovo Thinkpad X230 (Core I5 3Rd Gen/4GB/320GB/No Webcam/12.5''/DOS)</v>
          </cell>
          <cell r="D136">
            <v>0</v>
          </cell>
          <cell r="E136" t="e">
            <v>#N/A</v>
          </cell>
          <cell r="F136" t="e">
            <v>#N/A</v>
          </cell>
          <cell r="G136">
            <v>15000.16</v>
          </cell>
        </row>
        <row r="137">
          <cell r="A137" t="str">
            <v>QCNBAG00331</v>
          </cell>
          <cell r="B137" t="str">
            <v>EB Category/Laptops/Refurbished Laptops</v>
          </cell>
          <cell r="C137" t="str">
            <v>Refurbished Lenovo Thinkpad X240 (Core I5 4Th Gen/4GB/256GB SSD/Webcam/12.5''/DOS)</v>
          </cell>
          <cell r="D137">
            <v>0</v>
          </cell>
          <cell r="E137" t="e">
            <v>#N/A</v>
          </cell>
          <cell r="F137" t="e">
            <v>#N/A</v>
          </cell>
          <cell r="G137">
            <v>13800.099999999999</v>
          </cell>
        </row>
        <row r="138">
          <cell r="A138" t="str">
            <v>QCNBAG00330</v>
          </cell>
          <cell r="B138" t="str">
            <v>EB Category/Laptops/Refurbished Laptops</v>
          </cell>
          <cell r="C138" t="str">
            <v>Refurbished Dell Latitude E6230 (Core I5 3Rd Gen/4GB/320GB/Webcam/12.5''/Win-10 Home)</v>
          </cell>
          <cell r="D138">
            <v>0</v>
          </cell>
          <cell r="E138" t="e">
            <v>#N/A</v>
          </cell>
          <cell r="F138" t="e">
            <v>#N/A</v>
          </cell>
          <cell r="G138">
            <v>11500.279999999999</v>
          </cell>
        </row>
        <row r="139">
          <cell r="A139" t="str">
            <v>QCNBAG00328</v>
          </cell>
          <cell r="B139" t="str">
            <v>EB Category/Laptops/Refurbished Laptops</v>
          </cell>
          <cell r="C139" t="str">
            <v>Refurbished Lenovo Thinkpad X240 (Core I5 4Th Gen/4GB/500GB/Webcam/12.5''/Win-10 Home)</v>
          </cell>
          <cell r="D139">
            <v>1</v>
          </cell>
          <cell r="E139">
            <v>1</v>
          </cell>
          <cell r="F139">
            <v>0</v>
          </cell>
          <cell r="G139">
            <v>13999.519999999999</v>
          </cell>
        </row>
        <row r="140">
          <cell r="A140" t="str">
            <v>QCNBAG00326</v>
          </cell>
          <cell r="B140" t="str">
            <v>EB Category/Laptops/Refurbished Laptops</v>
          </cell>
          <cell r="C140" t="str">
            <v>Refurbished Dell Latitude E5440 (Core I5 4Th Gen/8GB/320GB/Webcam/14''/DOS)</v>
          </cell>
          <cell r="D140">
            <v>0</v>
          </cell>
          <cell r="E140" t="e">
            <v>#N/A</v>
          </cell>
          <cell r="F140" t="e">
            <v>#N/A</v>
          </cell>
          <cell r="G140">
            <v>15500.48</v>
          </cell>
        </row>
        <row r="141">
          <cell r="A141" t="str">
            <v>QCNBAG00318</v>
          </cell>
          <cell r="B141" t="str">
            <v>EB Category/Laptops/Refurbished Laptops</v>
          </cell>
          <cell r="C141" t="str">
            <v>Refurbished Lenovo Thinkpad X1 Carbon (Core I7 5Th Gen/8GB/256GB SSD/Webcam/14'' No Touch/DOS)</v>
          </cell>
          <cell r="D141">
            <v>0</v>
          </cell>
          <cell r="E141" t="e">
            <v>#N/A</v>
          </cell>
          <cell r="F141" t="e">
            <v>#N/A</v>
          </cell>
          <cell r="G141">
            <v>26000.12</v>
          </cell>
        </row>
        <row r="142">
          <cell r="A142" t="str">
            <v>QCNBAG00317</v>
          </cell>
          <cell r="B142" t="str">
            <v>EB Category/Laptops/Refurbished Laptops</v>
          </cell>
          <cell r="C142" t="str">
            <v>Refurbished Dell Latitude E5450 (Core I5 5Th Gen/8GB/500GB/Webcam/14'' No Touch/DOS)</v>
          </cell>
          <cell r="D142">
            <v>0</v>
          </cell>
          <cell r="E142" t="e">
            <v>#N/A</v>
          </cell>
          <cell r="F142" t="e">
            <v>#N/A</v>
          </cell>
          <cell r="G142">
            <v>15000.16</v>
          </cell>
        </row>
        <row r="143">
          <cell r="A143" t="str">
            <v>QCNBAG00316</v>
          </cell>
          <cell r="B143" t="str">
            <v>EB Category/Laptops/Refurbished Laptops</v>
          </cell>
          <cell r="C143" t="str">
            <v>Refurbished HP Elitebook 840 G2 (Core I5 5Th Gen/4GB/500GB/Webcam/14''/DOS)</v>
          </cell>
          <cell r="D143">
            <v>0</v>
          </cell>
          <cell r="E143" t="e">
            <v>#N/A</v>
          </cell>
          <cell r="F143" t="e">
            <v>#N/A</v>
          </cell>
          <cell r="G143">
            <v>17500.579999999998</v>
          </cell>
        </row>
        <row r="144">
          <cell r="A144" t="str">
            <v>QCNBAG00315</v>
          </cell>
          <cell r="B144" t="str">
            <v>EB Category/Laptops/Refurbished Laptops</v>
          </cell>
          <cell r="C144" t="str">
            <v>Refurbished HP Elitebook 8470P (Core I5 3Rd Gen/4GB/500GB/Webcam/14''/DOS)</v>
          </cell>
          <cell r="D144">
            <v>0</v>
          </cell>
          <cell r="E144" t="e">
            <v>#N/A</v>
          </cell>
          <cell r="F144" t="e">
            <v>#N/A</v>
          </cell>
          <cell r="G144">
            <v>13750.539999999999</v>
          </cell>
        </row>
        <row r="145">
          <cell r="A145" t="str">
            <v>QCNBAG00313</v>
          </cell>
          <cell r="B145" t="str">
            <v>EB Category/Laptops/Refurbished Laptops</v>
          </cell>
          <cell r="C145" t="str">
            <v>Refurbished Lenovo Thinkpad L412 (Core I5 1St Gen/4GB/500GB/Webcam/14''/Win-10 Home)</v>
          </cell>
          <cell r="D145">
            <v>0</v>
          </cell>
          <cell r="E145" t="e">
            <v>#N/A</v>
          </cell>
          <cell r="F145" t="e">
            <v>#N/A</v>
          </cell>
          <cell r="G145">
            <v>15800.199999999999</v>
          </cell>
        </row>
        <row r="146">
          <cell r="A146" t="str">
            <v>QCNBAG00305</v>
          </cell>
          <cell r="B146" t="str">
            <v>EB Category/Laptops/Refurbished Laptops</v>
          </cell>
          <cell r="C146" t="str">
            <v>Refurbished HP Elitebook 840 G1 (Core I5 4Th Gen/4GB/500GB/Webcam/14'' No Touch/DOS)</v>
          </cell>
          <cell r="D146">
            <v>0</v>
          </cell>
          <cell r="E146" t="e">
            <v>#N/A</v>
          </cell>
          <cell r="F146" t="e">
            <v>#N/A</v>
          </cell>
          <cell r="G146">
            <v>15000.16</v>
          </cell>
        </row>
        <row r="147">
          <cell r="A147" t="str">
            <v>QCNBAG00302</v>
          </cell>
          <cell r="B147" t="str">
            <v>EB Category/Laptops/Refurbished Laptops</v>
          </cell>
          <cell r="C147" t="str">
            <v>Refurbished HP Probook 430 G2 (Core I5 4Th Gen/4GB/500GB/Webcam/13.3''/Win-10 Home)</v>
          </cell>
          <cell r="D147">
            <v>0</v>
          </cell>
          <cell r="E147" t="e">
            <v>#N/A</v>
          </cell>
          <cell r="F147" t="e">
            <v>#N/A</v>
          </cell>
          <cell r="G147">
            <v>16499.939999999999</v>
          </cell>
        </row>
        <row r="148">
          <cell r="A148" t="str">
            <v>QCNBAG00300</v>
          </cell>
          <cell r="B148" t="str">
            <v>EB Category/Laptops/Refurbished Laptops</v>
          </cell>
          <cell r="C148" t="str">
            <v>Refurbished HP Probook 640 G1 (Core I5 4Th Gen/8GB/500GB/Webcam/14''/DOS)</v>
          </cell>
          <cell r="D148">
            <v>0</v>
          </cell>
          <cell r="E148" t="e">
            <v>#N/A</v>
          </cell>
          <cell r="F148" t="e">
            <v>#N/A</v>
          </cell>
          <cell r="G148">
            <v>13800.099999999999</v>
          </cell>
        </row>
        <row r="149">
          <cell r="A149" t="str">
            <v>QCNBAG00296</v>
          </cell>
          <cell r="B149" t="str">
            <v>EB Category/Laptops/Refurbished Laptops</v>
          </cell>
          <cell r="C149" t="str">
            <v>Refurbished HP Elitebook 820 G2 (Core I5 5Th Gen/8GB/500GB/Webcam/12.5''/DOS)</v>
          </cell>
          <cell r="D149">
            <v>0</v>
          </cell>
          <cell r="E149" t="e">
            <v>#N/A</v>
          </cell>
          <cell r="F149" t="e">
            <v>#N/A</v>
          </cell>
          <cell r="G149">
            <v>14799.56</v>
          </cell>
        </row>
        <row r="150">
          <cell r="A150" t="str">
            <v>QCNBAG00295</v>
          </cell>
          <cell r="B150" t="str">
            <v>EB Category/Laptops/Refurbished Laptops</v>
          </cell>
          <cell r="C150" t="str">
            <v>Refurbished HP Elitebook 820 G2 (Core I5 5Th Gen/8GB/256GB SSD/Webcam/12.5''/DOS)</v>
          </cell>
          <cell r="D150">
            <v>0</v>
          </cell>
          <cell r="E150" t="e">
            <v>#N/A</v>
          </cell>
          <cell r="F150" t="e">
            <v>#N/A</v>
          </cell>
          <cell r="G150">
            <v>15500.48</v>
          </cell>
        </row>
        <row r="151">
          <cell r="A151" t="str">
            <v>QCNBAG00294</v>
          </cell>
          <cell r="B151" t="str">
            <v>EB Category/Laptops/Refurbished Laptops</v>
          </cell>
          <cell r="C151" t="str">
            <v>Refurbished Dell Inspiron 3541 (AMD A6/4GB/500GB/Webcam/15.6''/DOS)</v>
          </cell>
          <cell r="D151">
            <v>0</v>
          </cell>
          <cell r="E151" t="e">
            <v>#N/A</v>
          </cell>
          <cell r="F151" t="e">
            <v>#N/A</v>
          </cell>
          <cell r="G151">
            <v>17999.719999999998</v>
          </cell>
        </row>
        <row r="152">
          <cell r="A152" t="str">
            <v>QCNBAG00293</v>
          </cell>
          <cell r="B152" t="str">
            <v>EB Category/Laptops/Refurbished Laptops</v>
          </cell>
          <cell r="C152" t="str">
            <v>Refurbished Dell Latitude 3340 (Core I5 4Th Gen/4GB/500GB/Webcam/13.3''/DOS)</v>
          </cell>
          <cell r="D152">
            <v>0</v>
          </cell>
          <cell r="E152" t="e">
            <v>#N/A</v>
          </cell>
          <cell r="F152" t="e">
            <v>#N/A</v>
          </cell>
          <cell r="G152">
            <v>13000.06</v>
          </cell>
        </row>
        <row r="153">
          <cell r="A153" t="str">
            <v>QCNBAG00291</v>
          </cell>
          <cell r="B153" t="str">
            <v>EB Category/Laptops/Refurbished Laptops</v>
          </cell>
          <cell r="C153" t="str">
            <v>Refurbished HP Elitebook 840 G1 (Core I7 4Th Gen/8GB/500GB/Webcam/14'' No Touch/DOS)</v>
          </cell>
          <cell r="D153">
            <v>0</v>
          </cell>
          <cell r="E153" t="e">
            <v>#N/A</v>
          </cell>
          <cell r="F153" t="e">
            <v>#N/A</v>
          </cell>
          <cell r="G153">
            <v>17500.579999999998</v>
          </cell>
        </row>
        <row r="154">
          <cell r="A154" t="str">
            <v>QCNBAG00290</v>
          </cell>
          <cell r="B154" t="str">
            <v>EB Category/Laptops/Refurbished Laptops</v>
          </cell>
          <cell r="C154" t="str">
            <v>Refurbished HP Elitebook 840 G2 (Core I7 5Th Gen/8GB/500GB/Webcam/14'' Touch/DOS)</v>
          </cell>
          <cell r="D154">
            <v>0</v>
          </cell>
          <cell r="E154" t="e">
            <v>#N/A</v>
          </cell>
          <cell r="F154" t="e">
            <v>#N/A</v>
          </cell>
          <cell r="G154">
            <v>24500.34</v>
          </cell>
        </row>
        <row r="155">
          <cell r="A155" t="str">
            <v>QCNBAG00289</v>
          </cell>
          <cell r="B155" t="str">
            <v>EB Category/Laptops/Refurbished Laptops</v>
          </cell>
          <cell r="C155" t="str">
            <v>Refurbished HP Elitebook 840 G1 (Core I7 4Th Gen/8GB/500GB/Webcam/14'' Touch/DOS)</v>
          </cell>
          <cell r="D155">
            <v>0</v>
          </cell>
          <cell r="E155" t="e">
            <v>#N/A</v>
          </cell>
          <cell r="F155" t="e">
            <v>#N/A</v>
          </cell>
          <cell r="G155">
            <v>19499.5</v>
          </cell>
        </row>
        <row r="156">
          <cell r="A156" t="str">
            <v>QCNBAG00287</v>
          </cell>
          <cell r="B156" t="str">
            <v>EB Category/Laptops/Refurbished Laptops</v>
          </cell>
          <cell r="C156" t="str">
            <v>Refurbished HP Elitebook 840 G1 (Core I7 4Th Gen/4GB/500GB/Webcam/14'' No Touch/DOS)</v>
          </cell>
          <cell r="D156">
            <v>0</v>
          </cell>
          <cell r="E156" t="e">
            <v>#N/A</v>
          </cell>
          <cell r="F156" t="e">
            <v>#N/A</v>
          </cell>
          <cell r="G156">
            <v>18500.039999999997</v>
          </cell>
        </row>
        <row r="157">
          <cell r="A157" t="str">
            <v>QCNBAG00286</v>
          </cell>
          <cell r="B157" t="str">
            <v>EB Category/Laptops/Refurbished Laptops</v>
          </cell>
          <cell r="C157" t="str">
            <v>Refurbished HP Elitebook 820 G2 (Core I5 5Th Gen/4GB/500GB/Webcam/12.5''/DOS)</v>
          </cell>
          <cell r="D157">
            <v>0</v>
          </cell>
          <cell r="E157" t="e">
            <v>#N/A</v>
          </cell>
          <cell r="F157" t="e">
            <v>#N/A</v>
          </cell>
          <cell r="G157">
            <v>14249.679999999998</v>
          </cell>
        </row>
        <row r="158">
          <cell r="A158" t="str">
            <v>QCNBAG00281</v>
          </cell>
          <cell r="B158" t="str">
            <v>EB Category/Laptops/Refurbished Laptops</v>
          </cell>
          <cell r="C158" t="str">
            <v>Refurbished HP Elitebook 840 G1 (Core I5 4Th Gen/8GB/500GB/Webcam/14'' Touch/DOS)</v>
          </cell>
          <cell r="D158">
            <v>0</v>
          </cell>
          <cell r="E158" t="e">
            <v>#N/A</v>
          </cell>
          <cell r="F158" t="e">
            <v>#N/A</v>
          </cell>
          <cell r="G158">
            <v>15999.619999999999</v>
          </cell>
        </row>
        <row r="159">
          <cell r="A159" t="str">
            <v>QCNBAG00278</v>
          </cell>
          <cell r="B159" t="str">
            <v>EB Category/Laptops/Refurbished Laptops</v>
          </cell>
          <cell r="C159" t="str">
            <v>Refurbished Dell Latitude E5250 (Core I5 5Th Gen/8GB/256GB SSD/Webcam/12.5''/DOS)</v>
          </cell>
          <cell r="D159">
            <v>1</v>
          </cell>
          <cell r="E159">
            <v>1</v>
          </cell>
          <cell r="F159">
            <v>0</v>
          </cell>
          <cell r="G159">
            <v>14200.119999999999</v>
          </cell>
        </row>
        <row r="160">
          <cell r="A160" t="str">
            <v>QCNBAG00276</v>
          </cell>
          <cell r="B160" t="str">
            <v>EB Category/Laptops/Refurbished Laptops</v>
          </cell>
          <cell r="C160" t="str">
            <v>Refurbished Dell Latitude E6440 (Core I5 4Th Gen/4GB/256GB SSD/Webcam/14''/DOS)</v>
          </cell>
          <cell r="D160">
            <v>0</v>
          </cell>
          <cell r="E160" t="e">
            <v>#N/A</v>
          </cell>
          <cell r="F160" t="e">
            <v>#N/A</v>
          </cell>
          <cell r="G160">
            <v>17999.719999999998</v>
          </cell>
        </row>
        <row r="161">
          <cell r="A161" t="str">
            <v>QCNBAG00271</v>
          </cell>
          <cell r="B161" t="str">
            <v>EB Category/Laptops/Refurbished Laptops</v>
          </cell>
          <cell r="C161" t="str">
            <v>Refurbished Dell Latitude E5440 (Core I5 4Th Gen/8GB/500GB/Webcam/14''/DOS)</v>
          </cell>
          <cell r="D161">
            <v>0</v>
          </cell>
          <cell r="E161" t="e">
            <v>#N/A</v>
          </cell>
          <cell r="F161" t="e">
            <v>#N/A</v>
          </cell>
          <cell r="G161">
            <v>15500.48</v>
          </cell>
        </row>
        <row r="162">
          <cell r="A162" t="str">
            <v>QCNBAG00256</v>
          </cell>
          <cell r="B162" t="str">
            <v>EB Category/Laptops/Refurbished Laptops</v>
          </cell>
          <cell r="C162" t="str">
            <v>Refurbished Dell Inspiron 5423 (Core I5 3Rd Gen/4GB/500GB/Webcam/14''/DOS)</v>
          </cell>
          <cell r="D162">
            <v>0</v>
          </cell>
          <cell r="E162" t="e">
            <v>#N/A</v>
          </cell>
          <cell r="F162" t="e">
            <v>#N/A</v>
          </cell>
          <cell r="G162">
            <v>15999.619999999999</v>
          </cell>
        </row>
        <row r="163">
          <cell r="A163" t="str">
            <v>QCNBAG00240</v>
          </cell>
          <cell r="B163" t="str">
            <v>EB Category/Laptops/Refurbished Laptops</v>
          </cell>
          <cell r="C163" t="str">
            <v>Refurbished HP Elitebook 840 G1 (Core I5 4Th Gen/8GB/500GB/Webcam/14'' No Touch/DOS)</v>
          </cell>
          <cell r="D163">
            <v>0</v>
          </cell>
          <cell r="E163" t="e">
            <v>#N/A</v>
          </cell>
          <cell r="F163" t="e">
            <v>#N/A</v>
          </cell>
          <cell r="G163">
            <v>14700.439999999999</v>
          </cell>
        </row>
        <row r="164">
          <cell r="A164" t="str">
            <v>QCNBAG00239</v>
          </cell>
          <cell r="B164" t="str">
            <v>EB Category/Laptops/Refurbished Laptops</v>
          </cell>
          <cell r="C164" t="str">
            <v>Refurbished HP Elitebook 820 G2 (Core I5 5Th Gen/8GB/512GB SSD/Webcam/12.5''/DOS)</v>
          </cell>
          <cell r="D164">
            <v>0</v>
          </cell>
          <cell r="E164" t="e">
            <v>#N/A</v>
          </cell>
          <cell r="F164" t="e">
            <v>#N/A</v>
          </cell>
          <cell r="G164">
            <v>16099.919999999998</v>
          </cell>
        </row>
        <row r="165">
          <cell r="A165" t="str">
            <v>QCNBAG00236</v>
          </cell>
          <cell r="B165" t="str">
            <v>EB Category/Laptops/Refurbished Laptops</v>
          </cell>
          <cell r="C165" t="str">
            <v>Refurbished HP Probook 430 G3 (Core I5 6Th Gen/4GB/500GB/Webcam/13.3''/DOS)</v>
          </cell>
          <cell r="D165">
            <v>0</v>
          </cell>
          <cell r="E165" t="e">
            <v>#N/A</v>
          </cell>
          <cell r="F165" t="e">
            <v>#N/A</v>
          </cell>
          <cell r="G165">
            <v>15699.9</v>
          </cell>
        </row>
        <row r="166">
          <cell r="A166" t="str">
            <v>QCNBAG00233</v>
          </cell>
          <cell r="B166" t="str">
            <v>EB Category/Laptops/Refurbished Laptops</v>
          </cell>
          <cell r="C166" t="str">
            <v>Refurbished HP Elitebook 840 G2 (Core I5 5Th Gen/4GB/512GB SSD/Webcam/14'' Touch/DOS)</v>
          </cell>
          <cell r="D166">
            <v>0</v>
          </cell>
          <cell r="E166" t="e">
            <v>#N/A</v>
          </cell>
          <cell r="F166" t="e">
            <v>#N/A</v>
          </cell>
          <cell r="G166">
            <v>25799.52</v>
          </cell>
        </row>
        <row r="167">
          <cell r="A167" t="str">
            <v>QCNBAG00230</v>
          </cell>
          <cell r="B167" t="str">
            <v>EB Category/Laptops/Refurbished Laptops</v>
          </cell>
          <cell r="C167" t="str">
            <v>Refurbished Dell Latitude E6510 (Core I5 1St Gen/4GB/320GB/Webcam/15.6''/Win-10 Home)</v>
          </cell>
          <cell r="D167">
            <v>0</v>
          </cell>
          <cell r="E167" t="e">
            <v>#N/A</v>
          </cell>
          <cell r="F167" t="e">
            <v>#N/A</v>
          </cell>
          <cell r="G167">
            <v>16300.519999999999</v>
          </cell>
        </row>
        <row r="168">
          <cell r="A168" t="str">
            <v>QCNBAG00220</v>
          </cell>
          <cell r="B168" t="str">
            <v>EB Category/Laptops/Refurbished Laptops</v>
          </cell>
          <cell r="C168" t="str">
            <v>Refurbished HP Elitebook 820 G2 (Core I5 5Th Gen/8GB/500GB/Webcam/12.5''/Win-10 Home)</v>
          </cell>
          <cell r="D168">
            <v>0</v>
          </cell>
          <cell r="E168" t="e">
            <v>#N/A</v>
          </cell>
          <cell r="F168" t="e">
            <v>#N/A</v>
          </cell>
          <cell r="G168">
            <v>17500.579999999998</v>
          </cell>
        </row>
        <row r="169">
          <cell r="A169" t="str">
            <v>QCNBAG00216</v>
          </cell>
          <cell r="B169" t="str">
            <v>EB Category/Laptops/Refurbished Laptops</v>
          </cell>
          <cell r="C169" t="str">
            <v>Refurbished Dell Latitude E6440 (Core I5 4Th Gen/4GB/500GB/Webcam/14''/Win-10 Home)</v>
          </cell>
          <cell r="D169">
            <v>0</v>
          </cell>
          <cell r="E169" t="e">
            <v>#N/A</v>
          </cell>
          <cell r="F169" t="e">
            <v>#N/A</v>
          </cell>
          <cell r="G169">
            <v>19000.36</v>
          </cell>
        </row>
        <row r="170">
          <cell r="A170" t="str">
            <v>QCNBAG00221</v>
          </cell>
          <cell r="B170" t="str">
            <v>EB Category/Laptops/Refurbished Laptops</v>
          </cell>
          <cell r="C170" t="str">
            <v>Refurbished Dell Latitude E5250 (Core I5 5Th Gen/8GB/256GB SSD/Webcam/12.5''/Win-10 Home)</v>
          </cell>
          <cell r="D170">
            <v>0</v>
          </cell>
          <cell r="E170" t="e">
            <v>#N/A</v>
          </cell>
          <cell r="F170" t="e">
            <v>#N/A</v>
          </cell>
          <cell r="G170">
            <v>15000.16</v>
          </cell>
        </row>
        <row r="171">
          <cell r="A171" t="str">
            <v>QCNBAG00218</v>
          </cell>
          <cell r="B171" t="str">
            <v>EB Category/Laptops/Refurbished Laptops</v>
          </cell>
          <cell r="C171" t="str">
            <v>Refurbished Dell Latitude E5450 (Core I5 5Th Gen/8GB/500GB/Webcam/14'' No Touch/Win-10 Home)</v>
          </cell>
          <cell r="D171">
            <v>0</v>
          </cell>
          <cell r="E171" t="e">
            <v>#N/A</v>
          </cell>
          <cell r="F171" t="e">
            <v>#N/A</v>
          </cell>
          <cell r="G171">
            <v>17500.579999999998</v>
          </cell>
        </row>
        <row r="172">
          <cell r="A172" t="str">
            <v>QCNBAG00214</v>
          </cell>
          <cell r="B172" t="str">
            <v>EB Category/Laptops/Refurbished Laptops</v>
          </cell>
          <cell r="C172" t="str">
            <v>Refurbished HP Probook 4430S (Core I5 2Nd Gen/4GB/250GB/Webcam/14''/DOS)</v>
          </cell>
          <cell r="D172">
            <v>0</v>
          </cell>
          <cell r="E172" t="e">
            <v>#N/A</v>
          </cell>
          <cell r="F172" t="e">
            <v>#N/A</v>
          </cell>
          <cell r="G172">
            <v>14499.84</v>
          </cell>
        </row>
        <row r="173">
          <cell r="A173" t="str">
            <v>QCNBAG00213</v>
          </cell>
          <cell r="B173" t="str">
            <v>EB Category/Laptops/Refurbished Laptops</v>
          </cell>
          <cell r="C173" t="str">
            <v>Refurbished Lenovo Thinkpad X1 Carbon (Core I7 4Th Gen/8GB/240GB SSD/Webcam/14'' No Touch/DOS)</v>
          </cell>
          <cell r="D173">
            <v>0</v>
          </cell>
          <cell r="E173" t="e">
            <v>#N/A</v>
          </cell>
          <cell r="F173" t="e">
            <v>#N/A</v>
          </cell>
          <cell r="G173">
            <v>21999.919999999998</v>
          </cell>
        </row>
        <row r="174">
          <cell r="A174" t="str">
            <v>QCNBAG00211</v>
          </cell>
          <cell r="B174" t="str">
            <v>EB Category/Laptops/Refurbished Laptops</v>
          </cell>
          <cell r="C174" t="str">
            <v>Refurbished Dell Latitude E5250 (Core I5 5Th Gen/8GB/128GB SSD/Webcam/12.5''/DOS)</v>
          </cell>
          <cell r="D174">
            <v>0</v>
          </cell>
          <cell r="E174" t="e">
            <v>#N/A</v>
          </cell>
          <cell r="F174" t="e">
            <v>#N/A</v>
          </cell>
          <cell r="G174">
            <v>21499.599999999999</v>
          </cell>
        </row>
        <row r="175">
          <cell r="A175" t="str">
            <v>QCNBAG00182</v>
          </cell>
          <cell r="B175" t="str">
            <v>EB Category/Laptops/Refurbished Laptops</v>
          </cell>
          <cell r="C175" t="str">
            <v>Refurbished Dell Inspiron N5010 (Core I3 1St Gen/4GB/320GB/Webcam/15.6''/DOS)</v>
          </cell>
          <cell r="D175">
            <v>0</v>
          </cell>
          <cell r="E175" t="e">
            <v>#N/A</v>
          </cell>
          <cell r="F175" t="e">
            <v>#N/A</v>
          </cell>
          <cell r="G175">
            <v>9500.18</v>
          </cell>
        </row>
        <row r="176">
          <cell r="A176" t="str">
            <v>QCNBAG00185</v>
          </cell>
          <cell r="B176" t="str">
            <v>EB Category/Laptops/Refurbished Laptops</v>
          </cell>
          <cell r="C176" t="str">
            <v>Refurbished Dell Vostro 1450 (Core I3 2Nd Gen/4GB/320GB/Webcam/14''/DOS)</v>
          </cell>
          <cell r="D176">
            <v>0</v>
          </cell>
          <cell r="E176" t="e">
            <v>#N/A</v>
          </cell>
          <cell r="F176" t="e">
            <v>#N/A</v>
          </cell>
          <cell r="G176">
            <v>8999.8599999999988</v>
          </cell>
        </row>
        <row r="177">
          <cell r="A177" t="str">
            <v>QCNBAG00167</v>
          </cell>
          <cell r="B177" t="str">
            <v>EB Category/Laptops/Refurbished Laptops,EB Category/Apple Products,EB Category/Apple Products/Refurbished Laptops</v>
          </cell>
          <cell r="C177" t="str">
            <v>Refurbished Apple Macbook Air A1466 (Core I7 4Th Gen/8GB/256GB SSD/Webcam/13.3''/Mac Os Mojave)</v>
          </cell>
          <cell r="D177">
            <v>0</v>
          </cell>
          <cell r="E177" t="e">
            <v>#N/A</v>
          </cell>
          <cell r="F177" t="e">
            <v>#N/A</v>
          </cell>
          <cell r="G177">
            <v>34999.979999999996</v>
          </cell>
        </row>
        <row r="178">
          <cell r="A178" t="str">
            <v>QCNBAG00166</v>
          </cell>
          <cell r="B178" t="str">
            <v>EB Category/Laptops/Refurbished Laptops,EB Category/Apple Products,EB Category/Apple Products/Refurbished Laptops</v>
          </cell>
          <cell r="C178" t="str">
            <v>Refurbished Apple Macbook Pro A1278 (Core I5 3Rd Gen/4GB/500GB/Webcam/13.3''/Mac Os Lion)</v>
          </cell>
          <cell r="D178">
            <v>0</v>
          </cell>
          <cell r="E178" t="e">
            <v>#N/A</v>
          </cell>
          <cell r="F178" t="e">
            <v>#N/A</v>
          </cell>
          <cell r="G178">
            <v>30000.32</v>
          </cell>
        </row>
        <row r="179">
          <cell r="A179" t="str">
            <v>QCNBAG00161</v>
          </cell>
          <cell r="B179" t="str">
            <v>EB Category/Laptops/Refurbished Laptops,EB Category/Apple Products,EB Category/Apple Products/Refurbished Laptops</v>
          </cell>
          <cell r="C179" t="str">
            <v>Refurbished Apple Macbook Pro A1278 (Core I5 2Nd Gen/4GB/500GB/Webcam/13.3''/Mac Os Lion)</v>
          </cell>
          <cell r="D179">
            <v>0</v>
          </cell>
          <cell r="E179" t="e">
            <v>#N/A</v>
          </cell>
          <cell r="F179" t="e">
            <v>#N/A</v>
          </cell>
          <cell r="G179">
            <v>28000.219999999998</v>
          </cell>
        </row>
        <row r="180">
          <cell r="A180" t="str">
            <v>QCNBAG00154</v>
          </cell>
          <cell r="B180" t="str">
            <v>EB Category/Laptops/Refurbished Laptops</v>
          </cell>
          <cell r="C180" t="str">
            <v>Refurbished Dell Latitude E5450 (Core I5 5Th Gen/8GB/500GB/Webcam/14'' No Touch/Win-10 Pro)</v>
          </cell>
          <cell r="D180">
            <v>0</v>
          </cell>
          <cell r="E180" t="e">
            <v>#N/A</v>
          </cell>
          <cell r="F180" t="e">
            <v>#N/A</v>
          </cell>
          <cell r="G180">
            <v>21000.46</v>
          </cell>
        </row>
        <row r="181">
          <cell r="A181" t="str">
            <v>QCNBAG00148</v>
          </cell>
          <cell r="B181" t="str">
            <v>EB Category/Laptops/Refurbished Laptops</v>
          </cell>
          <cell r="C181" t="str">
            <v>Refurbished Dell Latitude E7440 (Core I5 4Th Gen/4GB/256GB SSD/Webcam/14''/DOS)</v>
          </cell>
          <cell r="D181">
            <v>0</v>
          </cell>
          <cell r="E181" t="e">
            <v>#N/A</v>
          </cell>
          <cell r="F181" t="e">
            <v>#N/A</v>
          </cell>
          <cell r="G181">
            <v>23499.699999999997</v>
          </cell>
        </row>
        <row r="182">
          <cell r="A182" t="str">
            <v>QCNBAG00136</v>
          </cell>
          <cell r="B182" t="str">
            <v>EB Category/Laptops/Refurbished Laptops,EB Category/Trending Deals</v>
          </cell>
          <cell r="C182" t="str">
            <v>Refurbished Lenovo Thinkpad L440 (Core I5 4Th Gen/8GB/500GB/Webcam/14''/DOS)</v>
          </cell>
          <cell r="D182">
            <v>12</v>
          </cell>
          <cell r="E182">
            <v>12</v>
          </cell>
          <cell r="F182">
            <v>0</v>
          </cell>
          <cell r="G182">
            <v>13800.099999999999</v>
          </cell>
        </row>
        <row r="183">
          <cell r="A183" t="str">
            <v>QCNBAG00133</v>
          </cell>
          <cell r="B183" t="str">
            <v>EB Category/Laptops/Refurbished Laptops</v>
          </cell>
          <cell r="C183" t="str">
            <v>Refurbished Dell Latitude 3340 (Core I5 4Th Gen/8GB/500GB/Webcam/13.3''/DOS)</v>
          </cell>
          <cell r="D183">
            <v>0</v>
          </cell>
          <cell r="E183" t="e">
            <v>#N/A</v>
          </cell>
          <cell r="F183" t="e">
            <v>#N/A</v>
          </cell>
          <cell r="G183">
            <v>14249.679999999998</v>
          </cell>
        </row>
        <row r="184">
          <cell r="A184" t="str">
            <v>QCNBAG00131</v>
          </cell>
          <cell r="B184" t="str">
            <v>EB Category/Laptops/Refurbished Laptops</v>
          </cell>
          <cell r="C184" t="str">
            <v>Refurbished Lenovo Thinkpad L440 (Core I3 4Th Gen/4GB/500GB/Webcam/14''/DOS)</v>
          </cell>
          <cell r="D184">
            <v>4</v>
          </cell>
          <cell r="E184">
            <v>4</v>
          </cell>
          <cell r="F184">
            <v>0</v>
          </cell>
          <cell r="G184">
            <v>10999.96</v>
          </cell>
        </row>
        <row r="185">
          <cell r="A185" t="str">
            <v>QCNBAG00120</v>
          </cell>
          <cell r="B185" t="str">
            <v>EB Category/Laptops/Refurbished Laptops</v>
          </cell>
          <cell r="C185" t="str">
            <v>Refurbished HP Elitebook 820 G1 (Core I5 4Th Gen/8GB/500GB/Webcam/12.5''/DOS)</v>
          </cell>
          <cell r="D185">
            <v>0</v>
          </cell>
          <cell r="E185" t="e">
            <v>#N/A</v>
          </cell>
          <cell r="F185" t="e">
            <v>#N/A</v>
          </cell>
          <cell r="G185">
            <v>15000.16</v>
          </cell>
        </row>
        <row r="186">
          <cell r="A186" t="str">
            <v>QCNBAG00118</v>
          </cell>
          <cell r="B186" t="str">
            <v>EB Category/Laptops/Refurbished Laptops</v>
          </cell>
          <cell r="C186" t="str">
            <v>Refurbished HP Probook 430 G3 (Core I5 6Th Gen/8GB/500GB/Webcam/13.3''/DOS)</v>
          </cell>
          <cell r="D186">
            <v>0</v>
          </cell>
          <cell r="E186">
            <v>2</v>
          </cell>
          <cell r="F186">
            <v>2</v>
          </cell>
          <cell r="G186">
            <v>15500.48</v>
          </cell>
        </row>
        <row r="187">
          <cell r="A187" t="str">
            <v>QCNBAG00117</v>
          </cell>
          <cell r="B187" t="str">
            <v>EB Category/Laptops/Refurbished Laptops</v>
          </cell>
          <cell r="C187" t="str">
            <v>Refurbished Dell Latitude E5450 (Core I5 5Th Gen/4GB/256GB SSD/Webcam/14'' No Touch/DOS)</v>
          </cell>
          <cell r="D187">
            <v>0</v>
          </cell>
          <cell r="E187" t="e">
            <v>#N/A</v>
          </cell>
          <cell r="F187" t="e">
            <v>#N/A</v>
          </cell>
          <cell r="G187">
            <v>21999.919999999998</v>
          </cell>
        </row>
        <row r="188">
          <cell r="A188" t="str">
            <v>QCNBAG00113</v>
          </cell>
          <cell r="B188" t="str">
            <v>EB Category/Laptops/Refurbished Laptops</v>
          </cell>
          <cell r="C188" t="str">
            <v>Refurbished HP Probook 430 G3 (Core I5 6Th Gen/8GB/256GB SSD/Webcam/13.3''/DOS)</v>
          </cell>
          <cell r="D188">
            <v>0</v>
          </cell>
          <cell r="E188" t="e">
            <v>#N/A</v>
          </cell>
          <cell r="F188" t="e">
            <v>#N/A</v>
          </cell>
          <cell r="G188">
            <v>15500.48</v>
          </cell>
        </row>
        <row r="189">
          <cell r="A189" t="str">
            <v>QCNBAG00112</v>
          </cell>
          <cell r="B189" t="str">
            <v>EB Category/Laptops/Refurbished Laptops</v>
          </cell>
          <cell r="C189" t="str">
            <v>Refurbished HP Probook 4440S (Core I5 3Rd Gen/4GB/320GB/Webcam/14''/DOS)</v>
          </cell>
          <cell r="D189">
            <v>0</v>
          </cell>
          <cell r="E189" t="e">
            <v>#N/A</v>
          </cell>
          <cell r="F189" t="e">
            <v>#N/A</v>
          </cell>
          <cell r="G189">
            <v>13999.519999999999</v>
          </cell>
        </row>
        <row r="190">
          <cell r="A190" t="str">
            <v>QCNBAG00111</v>
          </cell>
          <cell r="B190" t="str">
            <v>EB Category/Laptops/Refurbished Laptops</v>
          </cell>
          <cell r="C190" t="str">
            <v>Refurbished Lenovo Thinkpad T440 (Core I5 4Th Gen/8GB/500GB/Webcam/14'' No Touch/DOS)</v>
          </cell>
          <cell r="D190">
            <v>0</v>
          </cell>
          <cell r="E190" t="e">
            <v>#N/A</v>
          </cell>
          <cell r="F190" t="e">
            <v>#N/A</v>
          </cell>
          <cell r="G190">
            <v>16499.939999999999</v>
          </cell>
        </row>
        <row r="191">
          <cell r="A191" t="str">
            <v>QCNBAG00107</v>
          </cell>
          <cell r="B191" t="str">
            <v>EB Category/Laptops/Refurbished Laptops</v>
          </cell>
          <cell r="C191" t="str">
            <v>Refurbished HP Elitebook Revolve 810 G2 (Core I5 4Th Gen/4GB/256GB SSD/Webcam/11.6'' Touch/DOS)</v>
          </cell>
          <cell r="D191">
            <v>0</v>
          </cell>
          <cell r="E191" t="e">
            <v>#N/A</v>
          </cell>
          <cell r="F191" t="e">
            <v>#N/A</v>
          </cell>
          <cell r="G191">
            <v>19000.36</v>
          </cell>
        </row>
        <row r="192">
          <cell r="A192" t="str">
            <v>QCNBAG00106</v>
          </cell>
          <cell r="B192" t="str">
            <v>EB Category/Laptops/Refurbished Laptops</v>
          </cell>
          <cell r="C192" t="str">
            <v>Refurbished Lenovo Thinkpad X250 (Core I5 5Th Gen/8GB/750GB/Webcam/12.5''/DOS)</v>
          </cell>
          <cell r="D192">
            <v>0</v>
          </cell>
          <cell r="E192" t="e">
            <v>#N/A</v>
          </cell>
          <cell r="F192" t="e">
            <v>#N/A</v>
          </cell>
          <cell r="G192">
            <v>15999.619999999999</v>
          </cell>
        </row>
        <row r="193">
          <cell r="A193" t="str">
            <v>QCNBAG00105</v>
          </cell>
          <cell r="B193" t="str">
            <v>EB Category/Laptops/Refurbished Laptops</v>
          </cell>
          <cell r="C193" t="str">
            <v>Refurbished Lenovo Thinkpad L412 (Core I5 1St Gen/4GB/320GB/Webcam/14''/Win-10 Home)</v>
          </cell>
          <cell r="D193">
            <v>0</v>
          </cell>
          <cell r="E193" t="e">
            <v>#N/A</v>
          </cell>
          <cell r="F193" t="e">
            <v>#N/A</v>
          </cell>
          <cell r="G193">
            <v>14799.56</v>
          </cell>
        </row>
        <row r="194">
          <cell r="A194" t="str">
            <v>QCNBAG00103</v>
          </cell>
          <cell r="B194" t="str">
            <v>EB Category/Laptops/Refurbished Laptops</v>
          </cell>
          <cell r="C194" t="str">
            <v>Refurbished Dell Latitude E7450 (Core I7 5Th Gen/8GB/256GB SSD/Webcam/14'' No Touch/DOS)</v>
          </cell>
          <cell r="D194">
            <v>0</v>
          </cell>
          <cell r="E194" t="e">
            <v>#N/A</v>
          </cell>
          <cell r="F194" t="e">
            <v>#N/A</v>
          </cell>
          <cell r="G194">
            <v>16499.939999999999</v>
          </cell>
        </row>
        <row r="195">
          <cell r="A195" t="str">
            <v>QCNBAG00096</v>
          </cell>
          <cell r="B195" t="str">
            <v>EB Category/Laptops/Refurbished Laptops</v>
          </cell>
          <cell r="C195" t="str">
            <v>Refurbished Lenovo Thinkpad L450 (Core I5 5Th Gen/4GB/500GB/Webcam/14''/DOS)</v>
          </cell>
          <cell r="D195">
            <v>1</v>
          </cell>
          <cell r="E195">
            <v>1</v>
          </cell>
          <cell r="F195">
            <v>0</v>
          </cell>
          <cell r="G195">
            <v>13999.519999999999</v>
          </cell>
        </row>
        <row r="196">
          <cell r="A196" t="str">
            <v>QCNBAG00095</v>
          </cell>
          <cell r="B196" t="str">
            <v>EB Category/Laptops/Refurbished Laptops</v>
          </cell>
          <cell r="C196" t="str">
            <v>Refurbished Lenovo Thinkpad X250 (Core I5 5Th Gen/4GB/750GB/Webcam/12.5''/DOS)</v>
          </cell>
          <cell r="D196">
            <v>0</v>
          </cell>
          <cell r="E196" t="e">
            <v>#N/A</v>
          </cell>
          <cell r="F196" t="e">
            <v>#N/A</v>
          </cell>
          <cell r="G196">
            <v>21999.919999999998</v>
          </cell>
        </row>
        <row r="197">
          <cell r="A197" t="str">
            <v>QCNBAG00092</v>
          </cell>
          <cell r="B197" t="str">
            <v>EB Category/Laptops/Refurbished Laptops</v>
          </cell>
          <cell r="C197" t="str">
            <v>Refurbished HP Elitebook 840 G2 (Core I5 5Th Gen/8GB/500GB/Webcam/14''/DOS)</v>
          </cell>
          <cell r="D197">
            <v>0</v>
          </cell>
          <cell r="E197" t="e">
            <v>#N/A</v>
          </cell>
          <cell r="F197" t="e">
            <v>#N/A</v>
          </cell>
          <cell r="G197">
            <v>15500.48</v>
          </cell>
        </row>
        <row r="198">
          <cell r="A198" t="str">
            <v>QCNBAG00090</v>
          </cell>
          <cell r="B198" t="str">
            <v>EB Category/Laptops/Refurbished Laptops</v>
          </cell>
          <cell r="C198" t="str">
            <v>Refurbished HP Elitebook Folio 9480M (Core I5 4Th Gen/4GB/500GB/Webcam/14''/DOS)</v>
          </cell>
          <cell r="D198">
            <v>0</v>
          </cell>
          <cell r="E198" t="e">
            <v>#N/A</v>
          </cell>
          <cell r="F198" t="e">
            <v>#N/A</v>
          </cell>
          <cell r="G198">
            <v>15000.16</v>
          </cell>
        </row>
        <row r="199">
          <cell r="A199" t="str">
            <v>QCNBAG00091</v>
          </cell>
          <cell r="B199" t="str">
            <v>EB Category/Laptops/Refurbished Laptops</v>
          </cell>
          <cell r="C199" t="str">
            <v>Refurbished Dell Latitude E5450 (Core I5 5Th Gen/8GB/256GB SSD/Webcam/14'' No Touch/DOS)</v>
          </cell>
          <cell r="D199">
            <v>0</v>
          </cell>
          <cell r="E199" t="e">
            <v>#N/A</v>
          </cell>
          <cell r="F199" t="e">
            <v>#N/A</v>
          </cell>
          <cell r="G199">
            <v>15999.619999999999</v>
          </cell>
        </row>
        <row r="200">
          <cell r="A200" t="str">
            <v>QCNBAG00087</v>
          </cell>
          <cell r="B200" t="str">
            <v>EB Category/Laptops/Refurbished Laptops</v>
          </cell>
          <cell r="C200" t="str">
            <v>Refurbished HP Elitebook X360 1030 G2 (Core I7 7Th Gen/8GB/512GB SSD/Webcam/13.3'' Touch/DOS)(2-In-1 Convertible)</v>
          </cell>
          <cell r="D200">
            <v>0</v>
          </cell>
          <cell r="E200" t="e">
            <v>#N/A</v>
          </cell>
          <cell r="F200" t="e">
            <v>#N/A</v>
          </cell>
          <cell r="G200">
            <v>39000.18</v>
          </cell>
        </row>
        <row r="201">
          <cell r="A201" t="str">
            <v>QCNBAG00084</v>
          </cell>
          <cell r="B201" t="str">
            <v>EB Category/Laptops/Refurbished Laptops</v>
          </cell>
          <cell r="C201" t="str">
            <v>Refurbished HP Elitebook 840 G3 (Core I7 6Th Gen/8GB/512GB SSD/Webcam/14'' Touch/DOS)</v>
          </cell>
          <cell r="D201">
            <v>0</v>
          </cell>
          <cell r="E201" t="e">
            <v>#N/A</v>
          </cell>
          <cell r="F201" t="e">
            <v>#N/A</v>
          </cell>
          <cell r="G201">
            <v>28000.219999999998</v>
          </cell>
        </row>
        <row r="202">
          <cell r="A202" t="str">
            <v>QCNBAG00083</v>
          </cell>
          <cell r="B202" t="str">
            <v>EB Category/Laptops/Refurbished Laptops</v>
          </cell>
          <cell r="C202" t="str">
            <v>Refurbished HP Elitebook Folio 9470M (Core I5 3Rd Gen/4GB/500GB/Webcam/14''/DOS)</v>
          </cell>
          <cell r="D202">
            <v>0</v>
          </cell>
          <cell r="E202" t="e">
            <v>#N/A</v>
          </cell>
          <cell r="F202" t="e">
            <v>#N/A</v>
          </cell>
          <cell r="G202">
            <v>13000.06</v>
          </cell>
        </row>
        <row r="203">
          <cell r="A203" t="str">
            <v>QCNBAG00078</v>
          </cell>
          <cell r="B203" t="str">
            <v>EB Category/Laptops/Refurbished Laptops</v>
          </cell>
          <cell r="C203" t="str">
            <v>Refurbished HP Elitebook 840 G1 (Core I5 4Th Gen/8GB/500GB/Webcam/14'' No Touch/Win-10 Pro)</v>
          </cell>
          <cell r="D203">
            <v>0</v>
          </cell>
          <cell r="E203" t="e">
            <v>#N/A</v>
          </cell>
          <cell r="F203" t="e">
            <v>#N/A</v>
          </cell>
          <cell r="G203">
            <v>17500.579999999998</v>
          </cell>
        </row>
        <row r="204">
          <cell r="A204" t="str">
            <v>QCNBAG00074</v>
          </cell>
          <cell r="B204" t="str">
            <v>EB Category/Laptops/Refurbished Laptops</v>
          </cell>
          <cell r="C204" t="str">
            <v>Refurbished Dell Latitude E5450 (Core I5 5Th Gen/4GB/500GB/Webcam/14'' No Touch/DOS)</v>
          </cell>
          <cell r="D204">
            <v>0</v>
          </cell>
          <cell r="E204" t="e">
            <v>#N/A</v>
          </cell>
          <cell r="F204" t="e">
            <v>#N/A</v>
          </cell>
          <cell r="G204">
            <v>14799.56</v>
          </cell>
        </row>
        <row r="205">
          <cell r="A205" t="str">
            <v>QCNBAG00065</v>
          </cell>
          <cell r="B205" t="str">
            <v>EB Category/Laptops/Refurbished Laptops</v>
          </cell>
          <cell r="C205" t="str">
            <v>Refurbished HP Probook 6550B (Core I5 1St Gen/4GB/320GB/No Webcam/15.6''/Win-10 Home)</v>
          </cell>
          <cell r="D205">
            <v>0</v>
          </cell>
          <cell r="E205" t="e">
            <v>#N/A</v>
          </cell>
          <cell r="F205" t="e">
            <v>#N/A</v>
          </cell>
          <cell r="G205">
            <v>10499.64</v>
          </cell>
        </row>
        <row r="206">
          <cell r="A206" t="str">
            <v>QCNBAG00064</v>
          </cell>
          <cell r="B206" t="str">
            <v>EB Category/Laptops/Refurbished Laptops</v>
          </cell>
          <cell r="C206" t="str">
            <v>Refurbished Lenovo X131E (Intel Celeron/4GB/320GB/Webcam/11.6''/Chrome Os)</v>
          </cell>
          <cell r="D206">
            <v>0</v>
          </cell>
          <cell r="E206" t="e">
            <v>#N/A</v>
          </cell>
          <cell r="F206" t="e">
            <v>#N/A</v>
          </cell>
          <cell r="G206">
            <v>8999.8599999999988</v>
          </cell>
        </row>
        <row r="207">
          <cell r="A207" t="str">
            <v>QCNBAG00058</v>
          </cell>
          <cell r="B207" t="str">
            <v>EB Category/Laptops/Refurbished Laptops</v>
          </cell>
          <cell r="C207" t="str">
            <v>Refurbished HP Elitebook 840 G2 (Core I5 5Th Gen/8GB/256GB SSD/Webcam/14''/DOS)</v>
          </cell>
          <cell r="D207">
            <v>0</v>
          </cell>
          <cell r="E207" t="e">
            <v>#N/A</v>
          </cell>
          <cell r="F207" t="e">
            <v>#N/A</v>
          </cell>
          <cell r="G207">
            <v>15500.48</v>
          </cell>
        </row>
        <row r="208">
          <cell r="A208" t="str">
            <v>QCNBAG00056</v>
          </cell>
          <cell r="B208" t="str">
            <v>EB Category/Laptops/Refurbished Laptops</v>
          </cell>
          <cell r="C208" t="str">
            <v>Refurbished HP Probook 6460B (Core I3 2Nd Gen/4GB/320GB/Webcam/14''/DOS)</v>
          </cell>
          <cell r="D208">
            <v>0</v>
          </cell>
          <cell r="E208" t="e">
            <v>#N/A</v>
          </cell>
          <cell r="F208" t="e">
            <v>#N/A</v>
          </cell>
          <cell r="G208">
            <v>8000.4</v>
          </cell>
        </row>
        <row r="209">
          <cell r="A209" t="str">
            <v>QCNBAG00054</v>
          </cell>
          <cell r="B209" t="str">
            <v>EB Category/Laptops/Refurbished Laptops</v>
          </cell>
          <cell r="C209" t="str">
            <v>Refurbished Dell Latitude E5450 (Core I3 5Th Gen/4GB/500GB/Webcam/14'' No Touch/DOS)</v>
          </cell>
          <cell r="D209">
            <v>0</v>
          </cell>
          <cell r="E209" t="e">
            <v>#N/A</v>
          </cell>
          <cell r="F209" t="e">
            <v>#N/A</v>
          </cell>
          <cell r="G209">
            <v>17500.579999999998</v>
          </cell>
        </row>
        <row r="210">
          <cell r="A210" t="str">
            <v>QCNBAG00053</v>
          </cell>
          <cell r="B210" t="str">
            <v>EB Category/Laptops/Refurbished Laptops</v>
          </cell>
          <cell r="C210" t="str">
            <v>Refurbished Lenovo Thinkpad T530 (Core I7 3Rd Gen/4GB/500GB/Webcam/15.6''/DOS)</v>
          </cell>
          <cell r="D210">
            <v>0</v>
          </cell>
          <cell r="E210" t="e">
            <v>#N/A</v>
          </cell>
          <cell r="F210" t="e">
            <v>#N/A</v>
          </cell>
          <cell r="G210">
            <v>15999.619999999999</v>
          </cell>
        </row>
        <row r="211">
          <cell r="A211" t="str">
            <v>QCNBAG00060</v>
          </cell>
          <cell r="B211" t="str">
            <v>EB Category/Laptops/Refurbished Laptops</v>
          </cell>
          <cell r="C211" t="str">
            <v>Refurbished Lenovo Thinkpad T540P (Core I5 4Th Gen/4GB/500GB/Webcam/15.6''/DOS)</v>
          </cell>
          <cell r="D211">
            <v>0</v>
          </cell>
          <cell r="E211" t="e">
            <v>#N/A</v>
          </cell>
          <cell r="F211" t="e">
            <v>#N/A</v>
          </cell>
          <cell r="G211">
            <v>16499.939999999999</v>
          </cell>
        </row>
        <row r="212">
          <cell r="A212" t="str">
            <v>QCNBAG00048</v>
          </cell>
          <cell r="B212" t="str">
            <v>EB Category/Laptops/Refurbished Laptops</v>
          </cell>
          <cell r="C212" t="str">
            <v>Refurbished Lenovo Thinkpad T440 (Core I5 4Th Gen/8GB/500GB/Webcam/14'' No Touch/Win-10 Home)</v>
          </cell>
          <cell r="D212">
            <v>0</v>
          </cell>
          <cell r="E212" t="e">
            <v>#N/A</v>
          </cell>
          <cell r="F212" t="e">
            <v>#N/A</v>
          </cell>
          <cell r="G212">
            <v>19800.399999999998</v>
          </cell>
        </row>
        <row r="213">
          <cell r="A213" t="str">
            <v>QCNBAG00045</v>
          </cell>
          <cell r="B213" t="str">
            <v>EB Category/Laptops/Refurbished Laptops</v>
          </cell>
          <cell r="C213" t="str">
            <v>Refurbished Lenovo Thinkpad L450 (Core I5 4Th Gen/4GB/500GB/Webcam/14''/DOS)</v>
          </cell>
          <cell r="D213">
            <v>1</v>
          </cell>
          <cell r="E213">
            <v>1</v>
          </cell>
          <cell r="F213">
            <v>0</v>
          </cell>
          <cell r="G213">
            <v>13699.8</v>
          </cell>
        </row>
        <row r="214">
          <cell r="A214" t="str">
            <v>QCNBAG00044</v>
          </cell>
          <cell r="B214" t="str">
            <v>EB Category/Laptops/Refurbished Laptops</v>
          </cell>
          <cell r="C214" t="str">
            <v>Refurbished Lenovo Thinkpad T440 (Core I5 4Th Gen/4GB/500GB/Webcam/14'' No Touch/DOS)</v>
          </cell>
          <cell r="D214">
            <v>0</v>
          </cell>
          <cell r="E214" t="e">
            <v>#N/A</v>
          </cell>
          <cell r="F214" t="e">
            <v>#N/A</v>
          </cell>
          <cell r="G214">
            <v>14399.539999999999</v>
          </cell>
        </row>
        <row r="215">
          <cell r="A215" t="str">
            <v>QCNBAG00043</v>
          </cell>
          <cell r="B215" t="str">
            <v>EB Category/Laptops/Refurbished Laptops</v>
          </cell>
          <cell r="C215" t="str">
            <v>Refurbished Dell Latitude E6540 (Core I7 4Th Gen/4GB/500GB/Webcam/15.6''/DOS)</v>
          </cell>
          <cell r="D215">
            <v>0</v>
          </cell>
          <cell r="E215" t="e">
            <v>#N/A</v>
          </cell>
          <cell r="F215" t="e">
            <v>#N/A</v>
          </cell>
          <cell r="G215">
            <v>17000.259999999998</v>
          </cell>
        </row>
        <row r="216">
          <cell r="A216" t="str">
            <v>QCNBAG00042</v>
          </cell>
          <cell r="B216" t="str">
            <v>EB Category/Laptops/Refurbished Laptops</v>
          </cell>
          <cell r="C216" t="str">
            <v>Refurbished Lenovo Thinkpad T450 (Core I5 4Th Gen/4GB/500GB/Webcam/14''/DOS)</v>
          </cell>
          <cell r="D216">
            <v>1</v>
          </cell>
          <cell r="E216">
            <v>1</v>
          </cell>
          <cell r="F216">
            <v>0</v>
          </cell>
          <cell r="G216">
            <v>13500.38</v>
          </cell>
        </row>
        <row r="217">
          <cell r="A217" t="str">
            <v>QCNBAG00038</v>
          </cell>
          <cell r="B217" t="str">
            <v>EB Category/Laptops/Refurbished Laptops</v>
          </cell>
          <cell r="C217" t="str">
            <v>Refurbished Lenovo Thinkpad X240 (Core I7 4Th Gen/4GB/500GB/Webcam/12.5''/DOS)</v>
          </cell>
          <cell r="D217">
            <v>0</v>
          </cell>
          <cell r="E217" t="e">
            <v>#N/A</v>
          </cell>
          <cell r="F217" t="e">
            <v>#N/A</v>
          </cell>
          <cell r="G217">
            <v>14499.84</v>
          </cell>
        </row>
        <row r="218">
          <cell r="A218" t="str">
            <v>QCNBAG00037</v>
          </cell>
          <cell r="B218" t="str">
            <v>EB Category/Laptops/Refurbished Laptops</v>
          </cell>
          <cell r="C218" t="str">
            <v>Refurbished Dell Latitude E7440 (Core I5 4Th Gen/4GB/500GB/Webcam/14''/DOS)</v>
          </cell>
          <cell r="D218">
            <v>0</v>
          </cell>
          <cell r="E218" t="e">
            <v>#N/A</v>
          </cell>
          <cell r="F218" t="e">
            <v>#N/A</v>
          </cell>
          <cell r="G218">
            <v>14249.679999999998</v>
          </cell>
        </row>
        <row r="219">
          <cell r="A219" t="str">
            <v>QCNBAG00029</v>
          </cell>
          <cell r="B219" t="str">
            <v>EB Category/Laptops/Refurbished Laptops</v>
          </cell>
          <cell r="C219" t="str">
            <v>Refurbished HP Elitebook Folio 9470M (Core I5 3Rd Gen/4GB/320GB/Webcam/14''/DOS)</v>
          </cell>
          <cell r="D219">
            <v>0</v>
          </cell>
          <cell r="E219" t="e">
            <v>#N/A</v>
          </cell>
          <cell r="F219" t="e">
            <v>#N/A</v>
          </cell>
          <cell r="G219">
            <v>15000.16</v>
          </cell>
        </row>
        <row r="220">
          <cell r="A220" t="str">
            <v>QCNBAG00024</v>
          </cell>
          <cell r="B220" t="str">
            <v>EB Category/Laptops/Refurbished Laptops</v>
          </cell>
          <cell r="C220" t="str">
            <v>Refurbished Dell Latitude E7440 (Core I7 4Th Gen/4GB/500GB/Webcam/14'' No Touch/DOS)</v>
          </cell>
          <cell r="D220">
            <v>0</v>
          </cell>
          <cell r="E220" t="e">
            <v>#N/A</v>
          </cell>
          <cell r="F220" t="e">
            <v>#N/A</v>
          </cell>
          <cell r="G220">
            <v>17999.719999999998</v>
          </cell>
        </row>
        <row r="221">
          <cell r="A221" t="str">
            <v>QCNBAG00020</v>
          </cell>
          <cell r="B221" t="str">
            <v>EB Category/Laptops/Refurbished Laptops</v>
          </cell>
          <cell r="C221" t="str">
            <v>Refurbished HP Probook 650 G1 (Core I5 4Th Gen/4GB/500GB/Webcam/15.6''/DOS)</v>
          </cell>
          <cell r="D221">
            <v>0</v>
          </cell>
          <cell r="E221" t="e">
            <v>#N/A</v>
          </cell>
          <cell r="F221" t="e">
            <v>#N/A</v>
          </cell>
          <cell r="G221">
            <v>15000.16</v>
          </cell>
        </row>
        <row r="222">
          <cell r="A222" t="str">
            <v>QCNBAG00019</v>
          </cell>
          <cell r="B222" t="str">
            <v>EB Category/Laptops/Refurbished Laptops</v>
          </cell>
          <cell r="C222" t="str">
            <v>Refurbished Lenovo Thinkpad T440S (Core I5 4Th Gen/4GB/500GB/Webcam/14''/DOS)</v>
          </cell>
          <cell r="D222">
            <v>0</v>
          </cell>
          <cell r="E222" t="e">
            <v>#N/A</v>
          </cell>
          <cell r="F222" t="e">
            <v>#N/A</v>
          </cell>
          <cell r="G222">
            <v>15999.619999999999</v>
          </cell>
        </row>
        <row r="223">
          <cell r="A223" t="str">
            <v>QCNBAG00017</v>
          </cell>
          <cell r="B223" t="str">
            <v>EB Category/Laptops/Refurbished Laptops</v>
          </cell>
          <cell r="C223" t="str">
            <v>Refurbished Lenovo Thinkpad T530 (Core I5 3Rd Gen/4GB/500GB/Webcam/15.6''/DOS)</v>
          </cell>
          <cell r="D223">
            <v>0</v>
          </cell>
          <cell r="E223" t="e">
            <v>#N/A</v>
          </cell>
          <cell r="F223" t="e">
            <v>#N/A</v>
          </cell>
          <cell r="G223">
            <v>13000.06</v>
          </cell>
        </row>
        <row r="224">
          <cell r="A224" t="str">
            <v>QCNBAG00011</v>
          </cell>
          <cell r="B224" t="str">
            <v>EB Category/Laptops/Refurbished Laptops</v>
          </cell>
          <cell r="C224" t="str">
            <v>Refurbished Dell Latitude 7350 (Core M 5Th Gen/4GB/128GB SSD/Webcam/13.3'' Touch/DOS)(2-In-1 Convertible)</v>
          </cell>
          <cell r="D224">
            <v>0</v>
          </cell>
          <cell r="E224" t="e">
            <v>#N/A</v>
          </cell>
          <cell r="F224" t="e">
            <v>#N/A</v>
          </cell>
          <cell r="G224">
            <v>21000.46</v>
          </cell>
        </row>
        <row r="225">
          <cell r="A225" t="str">
            <v>QCNBAG00008</v>
          </cell>
          <cell r="B225" t="str">
            <v>EB Category/Laptops/Refurbished Laptops</v>
          </cell>
          <cell r="C225" t="str">
            <v>Refurbished HP Probook 450 G1 (Core I5 4Th Gen/4GB/500GB/Webcam/15.6''/DOS)</v>
          </cell>
          <cell r="D225">
            <v>0</v>
          </cell>
          <cell r="E225" t="e">
            <v>#N/A</v>
          </cell>
          <cell r="F225" t="e">
            <v>#N/A</v>
          </cell>
          <cell r="G225">
            <v>15999.619999999999</v>
          </cell>
        </row>
        <row r="226">
          <cell r="A226" t="str">
            <v>QCNBAG00953</v>
          </cell>
          <cell r="B226" t="str">
            <v>EB Category/Laptops/Refurbished Laptops</v>
          </cell>
          <cell r="C226" t="str">
            <v>Refurbished Dell Latitude E6530 (Core I7 3Rd Gen/4GB/500GB/Webcam/15.6''/DOS)</v>
          </cell>
          <cell r="D226">
            <v>0</v>
          </cell>
          <cell r="E226" t="e">
            <v>#N/A</v>
          </cell>
          <cell r="F226" t="e">
            <v>#N/A</v>
          </cell>
          <cell r="G226">
            <v>15500.48</v>
          </cell>
        </row>
        <row r="227">
          <cell r="A227" t="str">
            <v>QCNBAG00954</v>
          </cell>
          <cell r="B227" t="str">
            <v>EB Category/Laptops/Refurbished Laptops</v>
          </cell>
          <cell r="C227" t="str">
            <v>Refurbished Dell Latitude E6540 (Core I7 4Th Gen/8GB/500GB/Webcam/15.6''/DOS)</v>
          </cell>
          <cell r="D227">
            <v>0</v>
          </cell>
          <cell r="E227" t="e">
            <v>#N/A</v>
          </cell>
          <cell r="F227" t="e">
            <v>#N/A</v>
          </cell>
          <cell r="G227">
            <v>18500.039999999997</v>
          </cell>
        </row>
        <row r="228">
          <cell r="A228" t="str">
            <v>QCNBAG00955</v>
          </cell>
          <cell r="B228" t="str">
            <v>EB Category/Laptops/Refurbished Laptops</v>
          </cell>
          <cell r="C228" t="str">
            <v>Refurbished Lenovo Thinkpad X240 (Core I7 4Th Gen/8GB/500GB/Webcam/12.5''/Win-10 Home)</v>
          </cell>
          <cell r="D228">
            <v>0</v>
          </cell>
          <cell r="E228" t="e">
            <v>#N/A</v>
          </cell>
          <cell r="F228" t="e">
            <v>#N/A</v>
          </cell>
          <cell r="G228">
            <v>17000.259999999998</v>
          </cell>
        </row>
        <row r="229">
          <cell r="A229" t="str">
            <v>QCNBAG00957</v>
          </cell>
          <cell r="B229" t="str">
            <v>EB Category/Laptops/Refurbished Laptops</v>
          </cell>
          <cell r="C229" t="str">
            <v>Refurbished Lenovo Thinkpad E440 (Core I5 4Th Gen/4GB/500GB/Webcam/14''/DOS)</v>
          </cell>
          <cell r="D229">
            <v>0</v>
          </cell>
          <cell r="E229" t="e">
            <v>#N/A</v>
          </cell>
          <cell r="F229" t="e">
            <v>#N/A</v>
          </cell>
          <cell r="G229">
            <v>13500.38</v>
          </cell>
        </row>
        <row r="230">
          <cell r="A230" t="str">
            <v>QCNBAG00960</v>
          </cell>
          <cell r="B230" t="str">
            <v>EB Category/Laptops/Refurbished Laptops</v>
          </cell>
          <cell r="C230" t="str">
            <v>Refurbished Lenovo Thinkpad X250 (Core I5 4Th Gen/4GB/500GB/Webcam/12.5''/DOS)</v>
          </cell>
          <cell r="D230">
            <v>0</v>
          </cell>
          <cell r="E230" t="e">
            <v>#N/A</v>
          </cell>
          <cell r="F230" t="e">
            <v>#N/A</v>
          </cell>
          <cell r="G230">
            <v>17000.259999999998</v>
          </cell>
        </row>
        <row r="231">
          <cell r="A231" t="str">
            <v>QCNBAG00969</v>
          </cell>
          <cell r="B231" t="str">
            <v>EB Category/Laptops/Refurbished Laptops</v>
          </cell>
          <cell r="C231" t="str">
            <v>Refurbished Dell Latitude E6540 (Core I5 4Th Gen/4GB/500GB/Webcam/15.6''/DOS)</v>
          </cell>
          <cell r="D231">
            <v>1</v>
          </cell>
          <cell r="E231">
            <v>1</v>
          </cell>
          <cell r="F231">
            <v>0</v>
          </cell>
          <cell r="G231">
            <v>15000.16</v>
          </cell>
        </row>
        <row r="232">
          <cell r="A232" t="str">
            <v>QCNBAG00970</v>
          </cell>
          <cell r="B232" t="str">
            <v>EB Category/Laptops/Refurbished Laptops</v>
          </cell>
          <cell r="C232" t="str">
            <v>Refurbished Lenovo Thinkpad T440 (Core I5 4Th Gen/4GB/500GB/Webcam/14'' Touch/DOS)</v>
          </cell>
          <cell r="D232">
            <v>0</v>
          </cell>
          <cell r="E232" t="e">
            <v>#N/A</v>
          </cell>
          <cell r="F232" t="e">
            <v>#N/A</v>
          </cell>
          <cell r="G232">
            <v>14499.84</v>
          </cell>
        </row>
        <row r="233">
          <cell r="A233" t="str">
            <v>QCNBAG00976</v>
          </cell>
          <cell r="B233" t="str">
            <v>EB Category/Laptops/Refurbished Laptops</v>
          </cell>
          <cell r="C233" t="str">
            <v>Refurbished Dell Vostro 2420 (Core I5 3Rd Gen/4GB/500GB/Webcam/14''/DOS)</v>
          </cell>
          <cell r="D233">
            <v>0</v>
          </cell>
          <cell r="E233" t="e">
            <v>#N/A</v>
          </cell>
          <cell r="F233" t="e">
            <v>#N/A</v>
          </cell>
          <cell r="G233">
            <v>11999.42</v>
          </cell>
        </row>
        <row r="234">
          <cell r="A234" t="str">
            <v>QCNBAG00980</v>
          </cell>
          <cell r="B234" t="str">
            <v>EB Category/Laptops/Refurbished Laptops</v>
          </cell>
          <cell r="C234" t="str">
            <v>Refurbished Dell Latitude E7450 (Core I5 5Th Gen/8GB/256GB SSD/Webcam/14''/DOS)</v>
          </cell>
          <cell r="D234">
            <v>0</v>
          </cell>
          <cell r="E234" t="e">
            <v>#N/A</v>
          </cell>
          <cell r="F234" t="e">
            <v>#N/A</v>
          </cell>
          <cell r="G234">
            <v>17500.579999999998</v>
          </cell>
        </row>
        <row r="235">
          <cell r="A235" t="str">
            <v>QCNBAG00985</v>
          </cell>
          <cell r="B235" t="str">
            <v>EB Category/Laptops/Refurbished Laptops</v>
          </cell>
          <cell r="C235" t="str">
            <v>Refurbished HP Zbook 15 (Core I7 4Th Gen/4GB/500GB/2GB Graphics/Webcam/15.6''/DOS)</v>
          </cell>
          <cell r="D235">
            <v>0</v>
          </cell>
          <cell r="E235" t="e">
            <v>#N/A</v>
          </cell>
          <cell r="F235" t="e">
            <v>#N/A</v>
          </cell>
          <cell r="G235">
            <v>24000.02</v>
          </cell>
        </row>
        <row r="236">
          <cell r="A236" t="str">
            <v>QCNBAG00986</v>
          </cell>
          <cell r="B236" t="str">
            <v>EB Category/Laptops/Refurbished Laptops</v>
          </cell>
          <cell r="C236" t="str">
            <v>Refurbished Dell Latitude 3350 (Core I5 5Th Gen/4GB/256GB SSD/Webcam/13.3''/DOS)</v>
          </cell>
          <cell r="D236">
            <v>1</v>
          </cell>
          <cell r="E236">
            <v>1</v>
          </cell>
          <cell r="F236">
            <v>0</v>
          </cell>
          <cell r="G236">
            <v>15000.16</v>
          </cell>
        </row>
        <row r="237">
          <cell r="A237" t="str">
            <v>QCNBAG00989</v>
          </cell>
          <cell r="B237" t="str">
            <v>EB Category/Laptops/Refurbished Laptops</v>
          </cell>
          <cell r="C237" t="str">
            <v>Refurbished Dell Latitude E5450 (Core I7 5Th Gen/4GB/500GB/Webcam/14'' No Touch/DOS)</v>
          </cell>
          <cell r="D237">
            <v>0</v>
          </cell>
          <cell r="E237" t="e">
            <v>#N/A</v>
          </cell>
          <cell r="F237" t="e">
            <v>#N/A</v>
          </cell>
          <cell r="G237">
            <v>23499.699999999997</v>
          </cell>
        </row>
        <row r="238">
          <cell r="A238" t="str">
            <v>QCNBAG00990</v>
          </cell>
          <cell r="B238" t="str">
            <v>EB Category/Laptops/Refurbished Laptops</v>
          </cell>
          <cell r="C238" t="str">
            <v>Refurbished Dell Latitude 7350 (Core M 5Th Gen/8GB/128GB SSD/Webcam/13.3'' Touch/DOS)(2-In-1 Convertible)</v>
          </cell>
          <cell r="D238">
            <v>0</v>
          </cell>
          <cell r="E238" t="e">
            <v>#N/A</v>
          </cell>
          <cell r="F238" t="e">
            <v>#N/A</v>
          </cell>
          <cell r="G238">
            <v>22500.239999999998</v>
          </cell>
        </row>
        <row r="239">
          <cell r="A239" t="str">
            <v>QCNBAG01022</v>
          </cell>
          <cell r="B239" t="str">
            <v>EB Category/Laptops/Refurbished Laptops</v>
          </cell>
          <cell r="C239" t="str">
            <v>Refurbished Dell Latitude E6230 (Core I7 3Rd Gen/8GB/500GB/Webcam/12.5''/DOS)</v>
          </cell>
          <cell r="D239">
            <v>0</v>
          </cell>
          <cell r="E239" t="e">
            <v>#N/A</v>
          </cell>
          <cell r="F239" t="e">
            <v>#N/A</v>
          </cell>
          <cell r="G239">
            <v>13999.519999999999</v>
          </cell>
        </row>
        <row r="240">
          <cell r="A240" t="str">
            <v>QCNBAG01034</v>
          </cell>
          <cell r="B240" t="str">
            <v>EB Category/Laptops/Refurbished Laptops</v>
          </cell>
          <cell r="C240" t="str">
            <v>Refurbished Dell Latitude E5450 (Core I3 5Th Gen/8GB/500GB/Webcam/14'' No Touch/DOS)</v>
          </cell>
          <cell r="D240">
            <v>0</v>
          </cell>
          <cell r="E240" t="e">
            <v>#N/A</v>
          </cell>
          <cell r="F240" t="e">
            <v>#N/A</v>
          </cell>
          <cell r="G240">
            <v>15500.48</v>
          </cell>
        </row>
        <row r="241">
          <cell r="A241" t="str">
            <v>QCNBAG01037</v>
          </cell>
          <cell r="B241" t="str">
            <v>EB Category/Laptops/Refurbished Laptops</v>
          </cell>
          <cell r="C241" t="str">
            <v>Refurbished HP Elitebook 2560P (Core I5 2Nd Gen/4GB/320GB/Webcam/12.5''/DOS)</v>
          </cell>
          <cell r="D241">
            <v>0</v>
          </cell>
          <cell r="E241" t="e">
            <v>#N/A</v>
          </cell>
          <cell r="F241" t="e">
            <v>#N/A</v>
          </cell>
          <cell r="G241">
            <v>11999.42</v>
          </cell>
        </row>
        <row r="242">
          <cell r="A242" t="str">
            <v>QCNBAG01038</v>
          </cell>
          <cell r="B242" t="str">
            <v>EB Category/Laptops/Refurbished Laptops</v>
          </cell>
          <cell r="C242" t="str">
            <v>Refurbished Lenovo Thinkpad T440P (Core I5 4Th Gen/4GB/500GB/Webcam/14''/Win-10 Home)</v>
          </cell>
          <cell r="D242">
            <v>0</v>
          </cell>
          <cell r="E242" t="e">
            <v>#N/A</v>
          </cell>
          <cell r="F242" t="e">
            <v>#N/A</v>
          </cell>
          <cell r="G242">
            <v>17000.259999999998</v>
          </cell>
        </row>
        <row r="243">
          <cell r="A243" t="str">
            <v>QCNBAG01039</v>
          </cell>
          <cell r="B243" t="str">
            <v>EB Category/Laptops/Refurbished Laptops</v>
          </cell>
          <cell r="C243" t="str">
            <v>Refurbished Dell Latitude 3340 (Core I3 4Th Gen/8GB/500GB/Webcam/13.3''/DOS)</v>
          </cell>
          <cell r="D243">
            <v>0</v>
          </cell>
          <cell r="E243" t="e">
            <v>#N/A</v>
          </cell>
          <cell r="F243" t="e">
            <v>#N/A</v>
          </cell>
          <cell r="G243">
            <v>11999.42</v>
          </cell>
        </row>
        <row r="244">
          <cell r="A244" t="str">
            <v>QCNBAG01043</v>
          </cell>
          <cell r="B244" t="str">
            <v>EB Category/Laptops/Refurbished Laptops</v>
          </cell>
          <cell r="C244" t="str">
            <v>Refurbished Lenovo Thinkpad X250 (Core I5 5Th Gen/4GB/500GB/Webcam/12.5''/Win-10 Home)</v>
          </cell>
          <cell r="D244">
            <v>0</v>
          </cell>
          <cell r="E244" t="e">
            <v>#N/A</v>
          </cell>
          <cell r="F244" t="e">
            <v>#N/A</v>
          </cell>
          <cell r="G244">
            <v>21999.919999999998</v>
          </cell>
        </row>
        <row r="245">
          <cell r="A245" t="str">
            <v>QCNBAG01044</v>
          </cell>
          <cell r="B245" t="str">
            <v>EB Category/Laptops/Refurbished Laptops</v>
          </cell>
          <cell r="C245" t="str">
            <v>Refurbished Lenovo Thinkpad X250 (Core I5 5Th Gen/16GB/500GB/Webcam/12.5''/DOS)</v>
          </cell>
          <cell r="D245">
            <v>0</v>
          </cell>
          <cell r="E245" t="e">
            <v>#N/A</v>
          </cell>
          <cell r="F245" t="e">
            <v>#N/A</v>
          </cell>
          <cell r="G245">
            <v>15500.48</v>
          </cell>
        </row>
        <row r="246">
          <cell r="A246" t="str">
            <v>QCNBAG01046</v>
          </cell>
          <cell r="B246" t="str">
            <v>EB Category/Laptops/Refurbished Laptops</v>
          </cell>
          <cell r="C246" t="str">
            <v>Refurbished HP Elitebook 840 G3 (Core I5 6Th Gen/8GB/500GB/Webcam/14'' No Touch/DOS)</v>
          </cell>
          <cell r="D246">
            <v>0</v>
          </cell>
          <cell r="E246" t="e">
            <v>#N/A</v>
          </cell>
          <cell r="F246" t="e">
            <v>#N/A</v>
          </cell>
          <cell r="G246">
            <v>18500.039999999997</v>
          </cell>
        </row>
        <row r="247">
          <cell r="A247" t="str">
            <v>QCNBAG01061</v>
          </cell>
          <cell r="B247" t="str">
            <v>EB Category/Laptops/Refurbished Laptops</v>
          </cell>
          <cell r="C247" t="str">
            <v>Refurbished HP Elitebook 850 G1 (Core I5 4Th Gen/4GB/500GB/Webcam/15.6''/DOS)</v>
          </cell>
          <cell r="D247">
            <v>0</v>
          </cell>
          <cell r="E247" t="e">
            <v>#N/A</v>
          </cell>
          <cell r="F247" t="e">
            <v>#N/A</v>
          </cell>
          <cell r="G247">
            <v>17500.579999999998</v>
          </cell>
        </row>
        <row r="248">
          <cell r="A248" t="str">
            <v>QCNBAG01062</v>
          </cell>
          <cell r="B248" t="str">
            <v>EB Category/Laptops/Refurbished Laptops</v>
          </cell>
          <cell r="C248" t="str">
            <v>Refurbished HP Elitebook 850 G2 (Core I5 5Th Gen/4GB/500GB/Webcam/15.6''/DOS)</v>
          </cell>
          <cell r="D248">
            <v>0</v>
          </cell>
          <cell r="E248" t="e">
            <v>#N/A</v>
          </cell>
          <cell r="F248" t="e">
            <v>#N/A</v>
          </cell>
          <cell r="G248">
            <v>23499.699999999997</v>
          </cell>
        </row>
        <row r="249">
          <cell r="A249" t="str">
            <v>QCNBAG01073</v>
          </cell>
          <cell r="B249" t="str">
            <v>EB Category/Laptops/Refurbished Laptops</v>
          </cell>
          <cell r="C249" t="str">
            <v>Refurbished Acer Aspire 5750 (Core I3 2Nd Gen/4GB/320GB/Webcam/15.6''/DOS)</v>
          </cell>
          <cell r="D249">
            <v>0</v>
          </cell>
          <cell r="E249" t="e">
            <v>#N/A</v>
          </cell>
          <cell r="F249" t="e">
            <v>#N/A</v>
          </cell>
          <cell r="G249">
            <v>13000.06</v>
          </cell>
        </row>
        <row r="250">
          <cell r="A250" t="str">
            <v>QCNBAG01113</v>
          </cell>
          <cell r="B250" t="str">
            <v>EB Category/Laptops/Refurbished Laptops</v>
          </cell>
          <cell r="C250" t="str">
            <v>Refurbished Lenovo Thinkpad X230 (Core I5 3Rd Gen/4GB/500GB/Webcam/12.5''/Win-10 Home)</v>
          </cell>
          <cell r="D250">
            <v>1</v>
          </cell>
          <cell r="E250">
            <v>1</v>
          </cell>
          <cell r="F250">
            <v>0</v>
          </cell>
          <cell r="G250">
            <v>12499.74</v>
          </cell>
        </row>
        <row r="251">
          <cell r="A251" t="str">
            <v>QCNBAG01117</v>
          </cell>
          <cell r="B251" t="str">
            <v>EB Category/Laptops/Refurbished Laptops,EB Category/Apple Products,EB Category/Apple Products/Refurbished Laptops</v>
          </cell>
          <cell r="C251" t="str">
            <v>Refurbished Apple Macbook Pro A1286 (Core 2 DUO /4GB/320GB/Webcam/15.4''/Mac Os Lion)</v>
          </cell>
          <cell r="D251">
            <v>0</v>
          </cell>
          <cell r="E251" t="e">
            <v>#N/A</v>
          </cell>
          <cell r="F251" t="e">
            <v>#N/A</v>
          </cell>
          <cell r="G251">
            <v>17999.719999999998</v>
          </cell>
        </row>
        <row r="252">
          <cell r="A252" t="str">
            <v>QCNBAG01122</v>
          </cell>
          <cell r="B252" t="str">
            <v>EB Category/Laptops/Refurbished Laptops</v>
          </cell>
          <cell r="C252" t="str">
            <v>Refurbished HP Probook 640 G1 (Core I3 4Th Gen/4GB/500GB/Webcam/14''/DOS)</v>
          </cell>
          <cell r="D252">
            <v>0</v>
          </cell>
          <cell r="E252" t="e">
            <v>#N/A</v>
          </cell>
          <cell r="F252" t="e">
            <v>#N/A</v>
          </cell>
          <cell r="G252">
            <v>11999.42</v>
          </cell>
        </row>
        <row r="253">
          <cell r="A253" t="str">
            <v>QCNBAG01123</v>
          </cell>
          <cell r="B253" t="str">
            <v>EB Category/Laptops/Refurbished Laptops</v>
          </cell>
          <cell r="C253" t="str">
            <v>Refurbished Dell Latitude E6430 (Core I5 3Rd Gen/4GB/500GB/Webcam/14''/DOS)</v>
          </cell>
          <cell r="D253">
            <v>0</v>
          </cell>
          <cell r="E253" t="e">
            <v>#N/A</v>
          </cell>
          <cell r="F253" t="e">
            <v>#N/A</v>
          </cell>
          <cell r="G253">
            <v>13999.519999999999</v>
          </cell>
        </row>
        <row r="254">
          <cell r="A254" t="str">
            <v>QCNBAG01130</v>
          </cell>
          <cell r="B254" t="str">
            <v>EB Category/Laptops/Refurbished Laptops</v>
          </cell>
          <cell r="C254" t="str">
            <v>Refurbished HP Probook 640 G1 (Core I7 4Th Gen/8GB/500GB/Webcam/14''/DOS)</v>
          </cell>
          <cell r="D254">
            <v>0</v>
          </cell>
          <cell r="E254" t="e">
            <v>#N/A</v>
          </cell>
          <cell r="F254" t="e">
            <v>#N/A</v>
          </cell>
          <cell r="G254">
            <v>18500.039999999997</v>
          </cell>
        </row>
        <row r="255">
          <cell r="A255" t="str">
            <v>QCNBAG01141</v>
          </cell>
          <cell r="B255" t="str">
            <v>EB Category/Laptops/Refurbished Laptops</v>
          </cell>
          <cell r="C255" t="str">
            <v>Refurbished HP Elitebook 2570P (Core I5 3Rd Gen/4GB/500GB/Webcam/12.5''/DOS)</v>
          </cell>
          <cell r="D255">
            <v>0</v>
          </cell>
          <cell r="E255" t="e">
            <v>#N/A</v>
          </cell>
          <cell r="F255" t="e">
            <v>#N/A</v>
          </cell>
          <cell r="G255">
            <v>13999.519999999999</v>
          </cell>
        </row>
        <row r="256">
          <cell r="A256" t="str">
            <v>QCNBAG01148</v>
          </cell>
          <cell r="B256" t="str">
            <v>EB Category/Laptops/Refurbished Laptops</v>
          </cell>
          <cell r="C256" t="str">
            <v>Refurbished Lenovo Thinkpad T440P (Core I7 4Th Gen/4GB/500GB/Webcam/14''/DOS)</v>
          </cell>
          <cell r="D256">
            <v>0</v>
          </cell>
          <cell r="E256" t="e">
            <v>#N/A</v>
          </cell>
          <cell r="F256" t="e">
            <v>#N/A</v>
          </cell>
          <cell r="G256">
            <v>19499.5</v>
          </cell>
        </row>
        <row r="257">
          <cell r="A257" t="str">
            <v>QCNBAG01152</v>
          </cell>
          <cell r="B257" t="str">
            <v>EB Category/Laptops/Refurbished Laptops</v>
          </cell>
          <cell r="C257" t="str">
            <v>Refurbished Dell Latitude 3340 (Core I3 4Th Gen/4GB/500GB/Webcam/13.3''/DOS)</v>
          </cell>
          <cell r="D257">
            <v>0</v>
          </cell>
          <cell r="E257" t="e">
            <v>#N/A</v>
          </cell>
          <cell r="F257" t="e">
            <v>#N/A</v>
          </cell>
          <cell r="G257">
            <v>10999.96</v>
          </cell>
        </row>
        <row r="258">
          <cell r="A258" t="str">
            <v>QCNBAG01153</v>
          </cell>
          <cell r="B258" t="str">
            <v>EB Category/Laptops/Refurbished Laptops</v>
          </cell>
          <cell r="C258" t="str">
            <v>Refurbished Lenovo Thinkpad T440 (Core I5 4Th Gen/4GB/500GB/Webcam/14'' Touch/Win-10 Home)</v>
          </cell>
          <cell r="D258">
            <v>0</v>
          </cell>
          <cell r="E258" t="e">
            <v>#N/A</v>
          </cell>
          <cell r="F258" t="e">
            <v>#N/A</v>
          </cell>
          <cell r="G258">
            <v>22299.64</v>
          </cell>
        </row>
        <row r="259">
          <cell r="A259" t="str">
            <v>QCNBAG01157</v>
          </cell>
          <cell r="B259" t="str">
            <v>EB Category/Laptops/Refurbished Laptops</v>
          </cell>
          <cell r="C259" t="str">
            <v>Refurbished HP Elitebook 840 G1 (Core I7 4Th Gen/4GB/500GB/Webcam/14'' Touch/Win-10 Home)</v>
          </cell>
          <cell r="D259">
            <v>0</v>
          </cell>
          <cell r="E259" t="e">
            <v>#N/A</v>
          </cell>
          <cell r="F259" t="e">
            <v>#N/A</v>
          </cell>
          <cell r="G259">
            <v>24999.48</v>
          </cell>
        </row>
        <row r="260">
          <cell r="A260" t="str">
            <v>QCNBAG01162</v>
          </cell>
          <cell r="B260" t="str">
            <v>EB Category/Laptops/Refurbished Laptops</v>
          </cell>
          <cell r="C260" t="str">
            <v>Refurbished HP Probook 4540S (Core I3 3Rd Gen/4GB/500GB/Webcam/15.6''/DOS)</v>
          </cell>
          <cell r="D260">
            <v>0</v>
          </cell>
          <cell r="E260" t="e">
            <v>#N/A</v>
          </cell>
          <cell r="F260" t="e">
            <v>#N/A</v>
          </cell>
          <cell r="G260">
            <v>10000.5</v>
          </cell>
        </row>
        <row r="261">
          <cell r="A261" t="str">
            <v>QCNBAG01167</v>
          </cell>
          <cell r="B261" t="str">
            <v>EB Category/Laptops/Refurbished Laptops</v>
          </cell>
          <cell r="C261" t="str">
            <v>Refurbished HP Elitebook Revolve 810 G3 (Core I5 5Th Gen/4GB/256GB SSD/Webcam/11.6'' Touch/DOS)</v>
          </cell>
          <cell r="D261">
            <v>0</v>
          </cell>
          <cell r="E261" t="e">
            <v>#N/A</v>
          </cell>
          <cell r="F261" t="e">
            <v>#N/A</v>
          </cell>
          <cell r="G261">
            <v>19999.82</v>
          </cell>
        </row>
        <row r="262">
          <cell r="A262" t="str">
            <v>QCNBAG01171</v>
          </cell>
          <cell r="B262" t="str">
            <v>EB Category/Laptops/Refurbished Laptops</v>
          </cell>
          <cell r="C262" t="str">
            <v>Refurbished Dell Latitude E7470 (Core I5 6Th Gen/8GB/256GB SSD/Webcam/14''/DOS)</v>
          </cell>
          <cell r="D262">
            <v>2</v>
          </cell>
          <cell r="E262" t="e">
            <v>#N/A</v>
          </cell>
          <cell r="F262" t="e">
            <v>#N/A</v>
          </cell>
          <cell r="G262">
            <v>17999.719999999998</v>
          </cell>
        </row>
        <row r="263">
          <cell r="A263" t="str">
            <v>QCNBAG01172</v>
          </cell>
          <cell r="B263" t="str">
            <v>EB Category/Laptops/Refurbished Laptops</v>
          </cell>
          <cell r="C263" t="str">
            <v>Refurbished Dell Latitude E7470 (Core I7 6Th Gen/8GB/256GB SSD/Webcam/14'' No Touch/DOS)</v>
          </cell>
          <cell r="D263">
            <v>0</v>
          </cell>
          <cell r="E263" t="e">
            <v>#N/A</v>
          </cell>
          <cell r="F263" t="e">
            <v>#N/A</v>
          </cell>
          <cell r="G263">
            <v>19250.52</v>
          </cell>
        </row>
        <row r="264">
          <cell r="A264" t="str">
            <v>QCNBAG01187</v>
          </cell>
          <cell r="B264" t="str">
            <v>EB Category/Laptops/Refurbished Laptops</v>
          </cell>
          <cell r="C264" t="str">
            <v>Refurbished Dell Latitude E5450 (Core I5 5Th Gen/4GB/500GB/Webcam/14'' Touch/DOS)</v>
          </cell>
          <cell r="D264">
            <v>0</v>
          </cell>
          <cell r="E264" t="e">
            <v>#N/A</v>
          </cell>
          <cell r="F264" t="e">
            <v>#N/A</v>
          </cell>
          <cell r="G264">
            <v>15500.48</v>
          </cell>
        </row>
        <row r="265">
          <cell r="A265" t="str">
            <v>QCNBAG01201</v>
          </cell>
          <cell r="B265" t="str">
            <v>EB Category/Laptops/Refurbished Laptops</v>
          </cell>
          <cell r="C265" t="str">
            <v>Refurbished Dell Precision M4600 (Core I7 2Nd Gen/8GB/500GB/1GB Graphics/Webcam/15.6''/DOS)</v>
          </cell>
          <cell r="D265">
            <v>0</v>
          </cell>
          <cell r="E265" t="e">
            <v>#N/A</v>
          </cell>
          <cell r="F265" t="e">
            <v>#N/A</v>
          </cell>
          <cell r="G265">
            <v>17999.719999999998</v>
          </cell>
        </row>
        <row r="266">
          <cell r="A266" t="str">
            <v>QCNBAG01204</v>
          </cell>
          <cell r="B266" t="str">
            <v>EB Category/Laptops/Refurbished Laptops</v>
          </cell>
          <cell r="C266" t="str">
            <v>Refurbished HP Elitebook 840 G4 (Core I7 7Th Gen/8GB/512GB SSD/Webcam/14'' Touch/DOS) With Adapter</v>
          </cell>
          <cell r="D266">
            <v>0</v>
          </cell>
          <cell r="E266">
            <v>4</v>
          </cell>
          <cell r="F266">
            <v>4</v>
          </cell>
          <cell r="G266">
            <v>23499.699999999997</v>
          </cell>
        </row>
        <row r="267">
          <cell r="A267" t="str">
            <v>QCNBAG01207</v>
          </cell>
          <cell r="B267" t="str">
            <v>EB Category/Laptops/Refurbished Laptops</v>
          </cell>
          <cell r="C267" t="str">
            <v>Refurbished Dell Latitude E7470 (Core I7 6Th Gen/8GB/256GB SSD/Webcam/14'' Touch/DOS)</v>
          </cell>
          <cell r="D267">
            <v>0</v>
          </cell>
          <cell r="E267" t="e">
            <v>#N/A</v>
          </cell>
          <cell r="F267" t="e">
            <v>#N/A</v>
          </cell>
          <cell r="G267">
            <v>35999.439999999995</v>
          </cell>
        </row>
        <row r="268">
          <cell r="A268" t="str">
            <v>QCNBAG01210</v>
          </cell>
          <cell r="B268" t="str">
            <v>EB Category/Laptops/Refurbished Laptops</v>
          </cell>
          <cell r="C268" t="str">
            <v>Refurbished Lenovo Ideapad Z570 (Core I7 2Nd Gen/4GB/500GB/Webcam/15.6''/Win-10 Home)</v>
          </cell>
          <cell r="D268">
            <v>0</v>
          </cell>
          <cell r="E268" t="e">
            <v>#N/A</v>
          </cell>
          <cell r="F268" t="e">
            <v>#N/A</v>
          </cell>
          <cell r="G268">
            <v>15000.16</v>
          </cell>
        </row>
        <row r="269">
          <cell r="A269" t="str">
            <v>QCNBAG01270</v>
          </cell>
          <cell r="B269" t="str">
            <v>EB Category/Laptops/Refurbished Laptops</v>
          </cell>
          <cell r="C269" t="str">
            <v>Refurbished Lenovo G50-70 (Core I3 4Th Gen/8GB/500GB/Webcam/15.6"/DOS)</v>
          </cell>
          <cell r="D269">
            <v>0</v>
          </cell>
          <cell r="E269" t="e">
            <v>#N/A</v>
          </cell>
          <cell r="F269" t="e">
            <v>#N/A</v>
          </cell>
          <cell r="G269">
            <v>17999.719999999998</v>
          </cell>
        </row>
        <row r="270">
          <cell r="A270" t="str">
            <v>QCNBAG01274</v>
          </cell>
          <cell r="B270" t="str">
            <v>EB Category/Laptops/Refurbished Laptops</v>
          </cell>
          <cell r="C270" t="str">
            <v>Refurbished HP Pavilion G6 (Core I5 2Nd Gen/4GB/320GB/Webcam/15.6''/DOS)</v>
          </cell>
          <cell r="D270">
            <v>0</v>
          </cell>
          <cell r="E270" t="e">
            <v>#N/A</v>
          </cell>
          <cell r="F270" t="e">
            <v>#N/A</v>
          </cell>
          <cell r="G270">
            <v>13000.06</v>
          </cell>
        </row>
        <row r="271">
          <cell r="A271" t="str">
            <v>QCNBAG01279</v>
          </cell>
          <cell r="B271" t="str">
            <v>EB Category/Laptops/Refurbished Laptops</v>
          </cell>
          <cell r="C271" t="str">
            <v>Refurbished Dell Inspiron N5050 (Core I3 2Nd Gen/4GB/320GB/Webcam/15.6''/DOS)</v>
          </cell>
          <cell r="D271">
            <v>0</v>
          </cell>
          <cell r="E271" t="e">
            <v>#N/A</v>
          </cell>
          <cell r="F271" t="e">
            <v>#N/A</v>
          </cell>
          <cell r="G271">
            <v>13500.38</v>
          </cell>
        </row>
        <row r="272">
          <cell r="A272" t="str">
            <v>QCNBAG01282</v>
          </cell>
          <cell r="B272" t="str">
            <v>EB Category/Laptops/Refurbished Laptops</v>
          </cell>
          <cell r="C272" t="str">
            <v>Refurbished Dell Inspiron N5110 (Core I3 2Nd Gen/4GB/500GB/Webcam/15.6''/DOS)</v>
          </cell>
          <cell r="D272">
            <v>0</v>
          </cell>
          <cell r="E272" t="e">
            <v>#N/A</v>
          </cell>
          <cell r="F272" t="e">
            <v>#N/A</v>
          </cell>
          <cell r="G272">
            <v>10999.96</v>
          </cell>
        </row>
        <row r="273">
          <cell r="A273" t="str">
            <v>QCNBAG01293</v>
          </cell>
          <cell r="B273" t="str">
            <v>EB Category/Laptops/Refurbished Laptops</v>
          </cell>
          <cell r="C273" t="str">
            <v>Refurbished Dell Precision M6800 (Core I7 4Th Gen/4GB/500GB/Int/Webcam/17.3''/DOS)</v>
          </cell>
          <cell r="D273">
            <v>0</v>
          </cell>
          <cell r="E273" t="e">
            <v>#N/A</v>
          </cell>
          <cell r="F273" t="e">
            <v>#N/A</v>
          </cell>
          <cell r="G273">
            <v>23000.559999999998</v>
          </cell>
        </row>
        <row r="274">
          <cell r="A274" t="str">
            <v>QCNBAG01297</v>
          </cell>
          <cell r="B274" t="str">
            <v>EB Category/Laptops/Refurbished Laptops</v>
          </cell>
          <cell r="C274" t="str">
            <v>Refurbished Lenovo Thinkpad T440P (Core I5 4Th Gen/4GB/500GB/No Webcam/14''/DOS)</v>
          </cell>
          <cell r="D274">
            <v>0</v>
          </cell>
          <cell r="E274" t="e">
            <v>#N/A</v>
          </cell>
          <cell r="F274" t="e">
            <v>#N/A</v>
          </cell>
          <cell r="G274">
            <v>13199.48</v>
          </cell>
        </row>
        <row r="275">
          <cell r="A275" t="str">
            <v>QCNBAG01301</v>
          </cell>
          <cell r="B275" t="str">
            <v>EB Category/Laptops/Refurbished Laptops</v>
          </cell>
          <cell r="C275" t="str">
            <v>Refurbished HP Elitebook 840 G1 (Core I5 4Th Gen/4GB/750GB/Webcam/14'' No Touch/DOS)</v>
          </cell>
          <cell r="D275">
            <v>0</v>
          </cell>
          <cell r="E275" t="e">
            <v>#N/A</v>
          </cell>
          <cell r="F275" t="e">
            <v>#N/A</v>
          </cell>
          <cell r="G275">
            <v>16799.66</v>
          </cell>
        </row>
        <row r="276">
          <cell r="A276" t="str">
            <v>QCNBAG01302</v>
          </cell>
          <cell r="B276" t="str">
            <v>EB Category/Laptops/Refurbished Laptops</v>
          </cell>
          <cell r="C276" t="str">
            <v>Refurbished HP Elitebook 820 G2 (Core I5 5Th Gen/4GB/256GB SSD/Webcam/12.5''/DOS)</v>
          </cell>
          <cell r="D276">
            <v>0</v>
          </cell>
          <cell r="E276" t="e">
            <v>#N/A</v>
          </cell>
          <cell r="F276" t="e">
            <v>#N/A</v>
          </cell>
          <cell r="G276">
            <v>19000.36</v>
          </cell>
        </row>
        <row r="277">
          <cell r="A277" t="str">
            <v>QCNBAG01310</v>
          </cell>
          <cell r="B277" t="str">
            <v>EB Category/Laptops/Refurbished Laptops</v>
          </cell>
          <cell r="C277" t="str">
            <v>Refurbished Dell Latitude E6540 (Core I5 4Th Gen/4GB/320GB/Webcam/15.6''/DOS)</v>
          </cell>
          <cell r="D277">
            <v>0</v>
          </cell>
          <cell r="E277" t="e">
            <v>#N/A</v>
          </cell>
          <cell r="F277" t="e">
            <v>#N/A</v>
          </cell>
          <cell r="G277">
            <v>19000.36</v>
          </cell>
        </row>
        <row r="278">
          <cell r="A278" t="str">
            <v>QCNBAG01313</v>
          </cell>
          <cell r="B278" t="str">
            <v>EB Category/Laptops/Refurbished Laptops</v>
          </cell>
          <cell r="C278" t="str">
            <v>Refurbished Dell Latitude 7280 (Core I7 7Th Gen/8GB/512GB SSD/Webcam/12.5'' Touch/DOS)</v>
          </cell>
          <cell r="D278">
            <v>0</v>
          </cell>
          <cell r="E278" t="e">
            <v>#N/A</v>
          </cell>
          <cell r="F278" t="e">
            <v>#N/A</v>
          </cell>
          <cell r="G278">
            <v>21000.46</v>
          </cell>
        </row>
        <row r="279">
          <cell r="A279" t="str">
            <v>QCNBAG01314</v>
          </cell>
          <cell r="B279" t="str">
            <v>EB Category/Laptops/Refurbished Laptops</v>
          </cell>
          <cell r="C279" t="str">
            <v>Refurbished Dell Latitude 7480 (Core I7 7Th Gen/8GB/512GB SSD/Webcam/14'' Touch/DOS)</v>
          </cell>
          <cell r="D279">
            <v>0</v>
          </cell>
          <cell r="E279" t="e">
            <v>#N/A</v>
          </cell>
          <cell r="F279" t="e">
            <v>#N/A</v>
          </cell>
          <cell r="G279">
            <v>32000.42</v>
          </cell>
        </row>
        <row r="280">
          <cell r="A280" t="str">
            <v>QCNBAG01318</v>
          </cell>
          <cell r="B280" t="str">
            <v>EB Category/Laptops/Refurbished Laptops</v>
          </cell>
          <cell r="C280" t="str">
            <v>Refurbished Dell Latitude 3350 (Core I3 5Th Gen/4GB/500GB/Webcam/13.3''/DOS)</v>
          </cell>
          <cell r="D280">
            <v>0</v>
          </cell>
          <cell r="E280" t="e">
            <v>#N/A</v>
          </cell>
          <cell r="F280" t="e">
            <v>#N/A</v>
          </cell>
          <cell r="G280">
            <v>17500.579999999998</v>
          </cell>
        </row>
        <row r="281">
          <cell r="A281" t="str">
            <v>QCNBAG01320</v>
          </cell>
          <cell r="B281" t="str">
            <v>EB Category/Laptops/Refurbished Laptops</v>
          </cell>
          <cell r="C281" t="str">
            <v>Refurbished Dell Latitude E5470 (Core I5 6Th Gen/8GB/500GB/Webcam/14'' No Touch/DOS)</v>
          </cell>
          <cell r="D281">
            <v>0</v>
          </cell>
          <cell r="E281" t="e">
            <v>#N/A</v>
          </cell>
          <cell r="F281" t="e">
            <v>#N/A</v>
          </cell>
          <cell r="G281">
            <v>17500.579999999998</v>
          </cell>
        </row>
        <row r="282">
          <cell r="A282" t="str">
            <v>QCNBAG01322</v>
          </cell>
          <cell r="B282" t="str">
            <v>EB Category/Laptops/Refurbished Laptops</v>
          </cell>
          <cell r="C282" t="str">
            <v>Refurbished HP Probook 640 G2 (Core I5 6Th Gen/4GB/128GB SSD/Webcam/14''/DOS)</v>
          </cell>
          <cell r="D282">
            <v>0</v>
          </cell>
          <cell r="E282" t="e">
            <v>#N/A</v>
          </cell>
          <cell r="F282" t="e">
            <v>#N/A</v>
          </cell>
          <cell r="G282">
            <v>21000.46</v>
          </cell>
        </row>
        <row r="283">
          <cell r="A283" t="str">
            <v>QCNBAG01326</v>
          </cell>
          <cell r="B283" t="str">
            <v>EB Category/Laptops/Refurbished Laptops</v>
          </cell>
          <cell r="C283" t="str">
            <v>Refurbished HP Probook 640 G1 (Core I5 4Th Gen/4GB/320GB/Webcam/14''/Win-10 Home)</v>
          </cell>
          <cell r="D283">
            <v>0</v>
          </cell>
          <cell r="E283" t="e">
            <v>#N/A</v>
          </cell>
          <cell r="F283" t="e">
            <v>#N/A</v>
          </cell>
          <cell r="G283">
            <v>18500.039999999997</v>
          </cell>
        </row>
        <row r="284">
          <cell r="A284" t="str">
            <v>QCNBAG01328</v>
          </cell>
          <cell r="B284" t="str">
            <v>EB Category/Laptops/Refurbished Laptops</v>
          </cell>
          <cell r="C284" t="str">
            <v>Refurbished HP Probook 640 G1 (Core I5 4Th Gen/4GB/500GB/Webcam/14''/Win-10 Pro)</v>
          </cell>
          <cell r="D284">
            <v>0</v>
          </cell>
          <cell r="E284" t="e">
            <v>#N/A</v>
          </cell>
          <cell r="F284" t="e">
            <v>#N/A</v>
          </cell>
          <cell r="G284">
            <v>23700.3</v>
          </cell>
        </row>
        <row r="285">
          <cell r="A285" t="str">
            <v>QCNBAG01340</v>
          </cell>
          <cell r="B285" t="str">
            <v>EB Category/Laptops/Refurbished Laptops</v>
          </cell>
          <cell r="C285" t="str">
            <v>Refurbished Dell Latitude E5250 (Core I5 5Th Gen/4GB/128GB SSD/Webcam/12.5''/DOS)</v>
          </cell>
          <cell r="D285">
            <v>0</v>
          </cell>
          <cell r="E285" t="e">
            <v>#N/A</v>
          </cell>
          <cell r="F285" t="e">
            <v>#N/A</v>
          </cell>
          <cell r="G285">
            <v>21000.46</v>
          </cell>
        </row>
        <row r="286">
          <cell r="A286" t="str">
            <v>QCNBAG01342</v>
          </cell>
          <cell r="B286" t="str">
            <v>EB Category/Laptops/Refurbished Laptops</v>
          </cell>
          <cell r="C286" t="str">
            <v>Refurbished HP Elitebook 820 G2 (Core I5 5Th Gen/4GB/500GB/Webcam/12.5''/Win-10 Home)</v>
          </cell>
          <cell r="D286">
            <v>0</v>
          </cell>
          <cell r="E286" t="e">
            <v>#N/A</v>
          </cell>
          <cell r="F286" t="e">
            <v>#N/A</v>
          </cell>
          <cell r="G286">
            <v>21000.46</v>
          </cell>
        </row>
        <row r="287">
          <cell r="A287" t="str">
            <v>QCNBAG01344</v>
          </cell>
          <cell r="B287" t="str">
            <v>EB Category/Laptops/Refurbished Laptops</v>
          </cell>
          <cell r="C287" t="str">
            <v>Refurbished Dell Latitude E5440 (Core I3 4Th Gen/4GB/320GB/No Webcam/14''/DOS)</v>
          </cell>
          <cell r="D287">
            <v>0</v>
          </cell>
          <cell r="E287" t="e">
            <v>#N/A</v>
          </cell>
          <cell r="F287" t="e">
            <v>#N/A</v>
          </cell>
          <cell r="G287">
            <v>15999.619999999999</v>
          </cell>
        </row>
        <row r="288">
          <cell r="A288" t="str">
            <v>QCNBAG01350</v>
          </cell>
          <cell r="B288" t="str">
            <v>EB Category/Laptops/Refurbished Laptops</v>
          </cell>
          <cell r="C288" t="str">
            <v>Refurbished Dell Latitude E5470 (Core I5 6Th Gen/4GB/256GB SSD/Webcam/14'' No Touch/DOS)</v>
          </cell>
          <cell r="D288">
            <v>0</v>
          </cell>
          <cell r="E288" t="e">
            <v>#N/A</v>
          </cell>
          <cell r="F288" t="e">
            <v>#N/A</v>
          </cell>
          <cell r="G288">
            <v>19999.82</v>
          </cell>
        </row>
        <row r="289">
          <cell r="A289" t="str">
            <v>QCNBAG01353</v>
          </cell>
          <cell r="B289" t="str">
            <v>EB Category/Laptops/Refurbished Laptops</v>
          </cell>
          <cell r="C289" t="str">
            <v>Refurbished HP Elitebook 840 G3 (Core I7 6Th Gen/8GB/500GB/Webcam/14'' Touch/DOS)</v>
          </cell>
          <cell r="D289">
            <v>0</v>
          </cell>
          <cell r="E289" t="e">
            <v>#N/A</v>
          </cell>
          <cell r="F289" t="e">
            <v>#N/A</v>
          </cell>
          <cell r="G289">
            <v>28500.539999999997</v>
          </cell>
        </row>
        <row r="290">
          <cell r="A290" t="str">
            <v>QCNBAG01373</v>
          </cell>
          <cell r="B290" t="str">
            <v>EB Category/Laptops/Refurbished Laptops</v>
          </cell>
          <cell r="C290" t="str">
            <v>Refurbished Dell Latitude E5470 (Core I7 6Th Gen/8GB/500GB/Webcam/14'' No Touch/DOS)</v>
          </cell>
          <cell r="D290">
            <v>0</v>
          </cell>
          <cell r="E290" t="e">
            <v>#N/A</v>
          </cell>
          <cell r="F290" t="e">
            <v>#N/A</v>
          </cell>
          <cell r="G290">
            <v>21999.919999999998</v>
          </cell>
        </row>
        <row r="291">
          <cell r="A291" t="str">
            <v>QCNBAG01374</v>
          </cell>
          <cell r="B291" t="str">
            <v>EB Category/Laptops/Refurbished Laptops</v>
          </cell>
          <cell r="C291" t="str">
            <v>Refurbished Dell Latitude E5440 (Core I7 4Th Gen/8GB/500GB/No Webcam/14'' No Touch/DOS)</v>
          </cell>
          <cell r="D291">
            <v>0</v>
          </cell>
          <cell r="E291" t="e">
            <v>#N/A</v>
          </cell>
          <cell r="F291" t="e">
            <v>#N/A</v>
          </cell>
          <cell r="G291">
            <v>17999.719999999998</v>
          </cell>
        </row>
        <row r="292">
          <cell r="A292" t="str">
            <v>QCNBAG01375</v>
          </cell>
          <cell r="B292" t="str">
            <v>EB Category/Laptops/Refurbished Laptops</v>
          </cell>
          <cell r="C292" t="str">
            <v>Refurbished Dell Latitude E5550 (Core I5 5Th Gen/8GB/500GB/Webcam/15.6''/DOS)</v>
          </cell>
          <cell r="D292">
            <v>0</v>
          </cell>
          <cell r="E292" t="e">
            <v>#N/A</v>
          </cell>
          <cell r="F292" t="e">
            <v>#N/A</v>
          </cell>
          <cell r="G292">
            <v>16600.239999999998</v>
          </cell>
        </row>
        <row r="293">
          <cell r="A293" t="str">
            <v>QCNBAG01376</v>
          </cell>
          <cell r="B293" t="str">
            <v>EB Category/Laptops/Refurbished Laptops</v>
          </cell>
          <cell r="C293" t="str">
            <v>Refurbished Dell Latitude E6330 (Core I5 3Rd Gen/4GB/500GB/Webcam/13.3''/DOS)</v>
          </cell>
          <cell r="D293">
            <v>0</v>
          </cell>
          <cell r="E293" t="e">
            <v>#N/A</v>
          </cell>
          <cell r="F293" t="e">
            <v>#N/A</v>
          </cell>
          <cell r="G293">
            <v>12499.74</v>
          </cell>
        </row>
        <row r="294">
          <cell r="A294" t="str">
            <v>QCNBAG01388</v>
          </cell>
          <cell r="B294" t="str">
            <v>EB Category/Laptops/Refurbished Laptops</v>
          </cell>
          <cell r="C294" t="str">
            <v>Refurbished Dell Latitude E5570 (Core I7 6Th Gen/8GB/256GB SSD/Webcam/15.6''/DOS)</v>
          </cell>
          <cell r="D294">
            <v>0</v>
          </cell>
          <cell r="E294" t="e">
            <v>#N/A</v>
          </cell>
          <cell r="F294" t="e">
            <v>#N/A</v>
          </cell>
          <cell r="G294">
            <v>28999.68</v>
          </cell>
        </row>
        <row r="295">
          <cell r="A295" t="str">
            <v>QCNBAG01400</v>
          </cell>
          <cell r="B295" t="str">
            <v>EB Category/Laptops/Refurbished Laptops</v>
          </cell>
          <cell r="C295" t="str">
            <v>Refurbished Dell Latitude E7270 (Core I7 6Th Gen/8GB/256GB SSD/Webcam/12.5'' Touch/DOS)</v>
          </cell>
          <cell r="D295">
            <v>0</v>
          </cell>
          <cell r="E295" t="e">
            <v>#N/A</v>
          </cell>
          <cell r="F295" t="e">
            <v>#N/A</v>
          </cell>
          <cell r="G295">
            <v>28999.68</v>
          </cell>
        </row>
        <row r="296">
          <cell r="A296" t="str">
            <v>QCNBAG01390</v>
          </cell>
          <cell r="B296" t="str">
            <v>EB Category/Laptops/Refurbished Laptops</v>
          </cell>
          <cell r="C296" t="str">
            <v>Refurbished Dell Latitude E7450 (Core I7 5Th Gen/4GB/256GB SSD/Webcam/14'' No Touch/DOS)</v>
          </cell>
          <cell r="D296">
            <v>0</v>
          </cell>
          <cell r="E296" t="e">
            <v>#N/A</v>
          </cell>
          <cell r="F296" t="e">
            <v>#N/A</v>
          </cell>
          <cell r="G296">
            <v>18500.039999999997</v>
          </cell>
        </row>
        <row r="297">
          <cell r="A297" t="str">
            <v>QCNBAG01392</v>
          </cell>
          <cell r="B297" t="str">
            <v>EB Category/Laptops/Refurbished Laptops</v>
          </cell>
          <cell r="C297" t="str">
            <v>Refurbished HP Elitebook 8440P (Core I3 1St Gen/4GB/320GB/Webcam/14''/DOS)</v>
          </cell>
          <cell r="D297">
            <v>0</v>
          </cell>
          <cell r="E297" t="e">
            <v>#N/A</v>
          </cell>
          <cell r="F297" t="e">
            <v>#N/A</v>
          </cell>
          <cell r="G297">
            <v>8999.8599999999988</v>
          </cell>
        </row>
        <row r="298">
          <cell r="A298" t="str">
            <v>QCNBAG01393</v>
          </cell>
          <cell r="B298" t="str">
            <v>EB Category/Laptops/Refurbished Laptops</v>
          </cell>
          <cell r="C298" t="str">
            <v>Refurbished HP Elitebook 840 G3 (Core I5 6Th Gen/8GB/500GB/Webcam/14'' Touch/DOS)</v>
          </cell>
          <cell r="D298">
            <v>0</v>
          </cell>
          <cell r="E298" t="e">
            <v>#N/A</v>
          </cell>
          <cell r="F298" t="e">
            <v>#N/A</v>
          </cell>
          <cell r="G298">
            <v>24999.48</v>
          </cell>
        </row>
        <row r="299">
          <cell r="A299" t="str">
            <v>QCNBAG01395</v>
          </cell>
          <cell r="B299" t="str">
            <v>EB Category/Laptops/Refurbished Laptops</v>
          </cell>
          <cell r="C299" t="str">
            <v>Refurbished HP Elitebook 840 G2 (Core I5 5Th Gen/4GB/500GB/Webcam/14'' Touch/Win-10 Home)</v>
          </cell>
          <cell r="D299">
            <v>0</v>
          </cell>
          <cell r="E299" t="e">
            <v>#N/A</v>
          </cell>
          <cell r="F299" t="e">
            <v>#N/A</v>
          </cell>
          <cell r="G299">
            <v>24000.02</v>
          </cell>
        </row>
        <row r="300">
          <cell r="A300" t="str">
            <v>QCNBAG01398</v>
          </cell>
          <cell r="B300" t="str">
            <v>EB Category/Laptops/Refurbished Laptops</v>
          </cell>
          <cell r="C300" t="str">
            <v>Refurbished HP Probook 640 G2 (Core I5 6Th Gen/4GB/500GB/Webcam/14''/DOS)</v>
          </cell>
          <cell r="D300">
            <v>0</v>
          </cell>
          <cell r="E300" t="e">
            <v>#N/A</v>
          </cell>
          <cell r="F300" t="e">
            <v>#N/A</v>
          </cell>
          <cell r="G300">
            <v>17500.579999999998</v>
          </cell>
        </row>
        <row r="301">
          <cell r="A301" t="str">
            <v>QCNBAG01404</v>
          </cell>
          <cell r="B301" t="str">
            <v>EB Category/Laptops/Refurbished Laptops</v>
          </cell>
          <cell r="C301" t="str">
            <v>Refurbished HP Elitebook 840 G3 (Core I5 6Th Gen/8GB/256GB SSD/Webcam/14'' No Touch/DOS)</v>
          </cell>
          <cell r="D301">
            <v>0</v>
          </cell>
          <cell r="E301">
            <v>2</v>
          </cell>
          <cell r="F301">
            <v>2</v>
          </cell>
          <cell r="G301">
            <v>18249.879999999997</v>
          </cell>
        </row>
        <row r="302">
          <cell r="A302" t="str">
            <v>QCNBAG01405</v>
          </cell>
          <cell r="B302" t="str">
            <v>EB Category/Laptops/Refurbished Laptops</v>
          </cell>
          <cell r="C302" t="str">
            <v>Refurbished Dell Latitude E7240 (Core I5 4Th Gen/4GB/256GB SSD/Webcam/12.5''/DOS)</v>
          </cell>
          <cell r="D302">
            <v>0</v>
          </cell>
          <cell r="E302" t="e">
            <v>#N/A</v>
          </cell>
          <cell r="F302" t="e">
            <v>#N/A</v>
          </cell>
          <cell r="G302">
            <v>11999.42</v>
          </cell>
        </row>
        <row r="303">
          <cell r="A303" t="str">
            <v>QCNBAG01407</v>
          </cell>
          <cell r="B303" t="str">
            <v>EB Category/Laptops/Refurbished Laptops</v>
          </cell>
          <cell r="C303" t="str">
            <v>Refurbished Dell Latitude E7450 (Core I5 5Th Gen/4GB/256GB SSD/Webcam/14'' No Touch/DOS)</v>
          </cell>
          <cell r="D303">
            <v>0</v>
          </cell>
          <cell r="E303" t="e">
            <v>#N/A</v>
          </cell>
          <cell r="F303" t="e">
            <v>#N/A</v>
          </cell>
          <cell r="G303">
            <v>26500.44</v>
          </cell>
        </row>
        <row r="304">
          <cell r="A304" t="str">
            <v>QCNBAG01420</v>
          </cell>
          <cell r="B304" t="str">
            <v>EB Category/Laptops/Refurbished Laptops</v>
          </cell>
          <cell r="C304" t="str">
            <v>Refurbished HP Elitebook X360 1030 G2 (Core I7 7Th Gen/8GB/512GB SSD/Webcam/13.3" Touch/Win-10 Pro)(2-In-1 Convertible)</v>
          </cell>
          <cell r="D304">
            <v>0</v>
          </cell>
          <cell r="E304" t="e">
            <v>#N/A</v>
          </cell>
          <cell r="F304" t="e">
            <v>#N/A</v>
          </cell>
          <cell r="G304">
            <v>37500.400000000001</v>
          </cell>
        </row>
        <row r="305">
          <cell r="A305" t="str">
            <v>QCNBAG01433</v>
          </cell>
          <cell r="B305" t="str">
            <v>EB Category/Laptops/Refurbished Laptops</v>
          </cell>
          <cell r="C305" t="str">
            <v>Refurbished Dell Latitude 3340 (Core I5 4Th Gen/4GB/256GB SSD/Webcam/13.3''/DOS)</v>
          </cell>
          <cell r="D305">
            <v>0</v>
          </cell>
          <cell r="E305" t="e">
            <v>#N/A</v>
          </cell>
          <cell r="F305" t="e">
            <v>#N/A</v>
          </cell>
          <cell r="G305">
            <v>13000.06</v>
          </cell>
        </row>
        <row r="306">
          <cell r="A306" t="str">
            <v>QCNBAG01435</v>
          </cell>
          <cell r="B306" t="str">
            <v>EB Category/Laptops/Refurbished Laptops</v>
          </cell>
          <cell r="C306" t="str">
            <v>Refurbished Dell Latitude E6520 (Core I7 2Nd Gen/4GB/320GB/Webcam/15.6''/DOS)</v>
          </cell>
          <cell r="D306">
            <v>0</v>
          </cell>
          <cell r="E306" t="e">
            <v>#N/A</v>
          </cell>
          <cell r="F306" t="e">
            <v>#N/A</v>
          </cell>
          <cell r="G306">
            <v>15000.16</v>
          </cell>
        </row>
        <row r="307">
          <cell r="A307" t="str">
            <v>QCNBAG01440</v>
          </cell>
          <cell r="B307" t="str">
            <v>EB Category/Laptops/Refurbished Laptops</v>
          </cell>
          <cell r="C307" t="str">
            <v>Refurbished HP Elitebook 840 G3 (Core I7 6Th Gen/8GB/500GB/Webcam/14'' No Touch/DOS)</v>
          </cell>
          <cell r="D307">
            <v>0</v>
          </cell>
          <cell r="E307" t="e">
            <v>#N/A</v>
          </cell>
          <cell r="F307" t="e">
            <v>#N/A</v>
          </cell>
          <cell r="G307">
            <v>26999.579999999998</v>
          </cell>
        </row>
        <row r="308">
          <cell r="A308" t="str">
            <v>QCNBAG01453</v>
          </cell>
          <cell r="B308" t="str">
            <v>EB Category/Laptops/Refurbished Laptops</v>
          </cell>
          <cell r="C308" t="str">
            <v>Refurbished HP Elitebook Folio 9480M (Core I5 4Th Gen/4GB/500GB/Webcam/14''/Win-10 Pro)</v>
          </cell>
          <cell r="D308">
            <v>0</v>
          </cell>
          <cell r="E308" t="e">
            <v>#N/A</v>
          </cell>
          <cell r="F308" t="e">
            <v>#N/A</v>
          </cell>
          <cell r="G308">
            <v>17999.719999999998</v>
          </cell>
        </row>
        <row r="309">
          <cell r="A309" t="str">
            <v>QCNBAG01455</v>
          </cell>
          <cell r="B309" t="str">
            <v>EB Category/Laptops/Refurbished Laptops</v>
          </cell>
          <cell r="C309" t="str">
            <v>Refurbished HP Elitebook 820 G2 (Core I5 5Th Gen/4GB/500GB/Webcam/12.5''/Win-10 Pro)</v>
          </cell>
          <cell r="D309">
            <v>0</v>
          </cell>
          <cell r="E309" t="e">
            <v>#N/A</v>
          </cell>
          <cell r="F309" t="e">
            <v>#N/A</v>
          </cell>
          <cell r="G309">
            <v>20500.14</v>
          </cell>
        </row>
        <row r="310">
          <cell r="A310" t="str">
            <v>QCNBAG01458</v>
          </cell>
          <cell r="B310" t="str">
            <v>EB Category/Laptops/Refurbished Laptops</v>
          </cell>
          <cell r="C310" t="str">
            <v>Refurbished Lenovo Thinkpad T520 (Core I3 2Nd Gen/4GB/320GB/Webcam/15.6''/DOS)</v>
          </cell>
          <cell r="D310">
            <v>0</v>
          </cell>
          <cell r="E310" t="e">
            <v>#N/A</v>
          </cell>
          <cell r="F310" t="e">
            <v>#N/A</v>
          </cell>
          <cell r="G310">
            <v>10000.5</v>
          </cell>
        </row>
        <row r="311">
          <cell r="A311" t="str">
            <v>QCNBAG01460</v>
          </cell>
          <cell r="B311" t="str">
            <v>EB Category/Laptops/Refurbished Laptops</v>
          </cell>
          <cell r="C311" t="str">
            <v>Refurbished Dell Latitude 3340 (Core I5 4Th Gen/4GB/128GB SSD/Webcam/13.3''/DOS)</v>
          </cell>
          <cell r="D311">
            <v>0</v>
          </cell>
          <cell r="E311" t="e">
            <v>#N/A</v>
          </cell>
          <cell r="F311" t="e">
            <v>#N/A</v>
          </cell>
          <cell r="G311">
            <v>13000.06</v>
          </cell>
        </row>
        <row r="312">
          <cell r="A312" t="str">
            <v>QCNBAG01464</v>
          </cell>
          <cell r="B312" t="str">
            <v>EB Category/Laptops/Refurbished Laptops</v>
          </cell>
          <cell r="C312" t="str">
            <v>Refurbished Dell Latitude E6400 (Core 2 DUO/2GB/250GB/No Webcam/14''/DOS)</v>
          </cell>
          <cell r="D312">
            <v>0</v>
          </cell>
          <cell r="E312" t="e">
            <v>#N/A</v>
          </cell>
          <cell r="F312" t="e">
            <v>#N/A</v>
          </cell>
          <cell r="G312">
            <v>8499.5399999999991</v>
          </cell>
        </row>
        <row r="313">
          <cell r="A313" t="str">
            <v>QCNBAG01466</v>
          </cell>
          <cell r="B313" t="str">
            <v>EB Category/Laptops/Refurbished Laptops</v>
          </cell>
          <cell r="C313" t="str">
            <v>Refurbished HP Pavilion G4 (Core I5 2Nd Gen/4GB/320GB/Webcam/14''/DOS)</v>
          </cell>
          <cell r="D313">
            <v>0</v>
          </cell>
          <cell r="E313" t="e">
            <v>#N/A</v>
          </cell>
          <cell r="F313" t="e">
            <v>#N/A</v>
          </cell>
          <cell r="G313">
            <v>15000.16</v>
          </cell>
        </row>
        <row r="314">
          <cell r="A314" t="str">
            <v>QCNBAG01467</v>
          </cell>
          <cell r="B314" t="str">
            <v>EB Category/Laptops/Refurbished Laptops</v>
          </cell>
          <cell r="C314" t="str">
            <v>Refurbished HP Probook 6470B (Core I3 2Nd Gen/4GB/320GB/Webcam/14''/DOS)</v>
          </cell>
          <cell r="D314">
            <v>0</v>
          </cell>
          <cell r="E314" t="e">
            <v>#N/A</v>
          </cell>
          <cell r="F314" t="e">
            <v>#N/A</v>
          </cell>
          <cell r="G314">
            <v>8999.8599999999988</v>
          </cell>
        </row>
        <row r="315">
          <cell r="A315" t="str">
            <v>QCNBAG01468</v>
          </cell>
          <cell r="B315" t="str">
            <v>EB Category/Laptops/Refurbished Laptops</v>
          </cell>
          <cell r="C315" t="str">
            <v>Refurbished Dell Inspiron 3420 (Core I5 3Rd Gen/4GB/500GB/Webcam/14''/DOS)</v>
          </cell>
          <cell r="D315">
            <v>0</v>
          </cell>
          <cell r="E315" t="e">
            <v>#N/A</v>
          </cell>
          <cell r="F315" t="e">
            <v>#N/A</v>
          </cell>
          <cell r="G315">
            <v>13999.519999999999</v>
          </cell>
        </row>
        <row r="316">
          <cell r="A316" t="str">
            <v>QCNBAG01470</v>
          </cell>
          <cell r="B316" t="str">
            <v>EB Category/Laptops/Refurbished Laptops</v>
          </cell>
          <cell r="C316" t="str">
            <v>Refurbished Dell Latitude E5470 (Core I5 6Th Gen/4GB/128GB SSD/Webcam/14'' No Touch/DOS)</v>
          </cell>
          <cell r="D316">
            <v>0</v>
          </cell>
          <cell r="E316" t="e">
            <v>#N/A</v>
          </cell>
          <cell r="F316" t="e">
            <v>#N/A</v>
          </cell>
          <cell r="G316">
            <v>24500.34</v>
          </cell>
        </row>
        <row r="317">
          <cell r="A317" t="str">
            <v>QCNBAG01476</v>
          </cell>
          <cell r="B317" t="str">
            <v>EB Category/Laptops/Refurbished Laptops</v>
          </cell>
          <cell r="C317" t="str">
            <v>Refurbished Dell Latitude E5450 (Core I5 5Th Gen/4GB/500GB/No Webcam/14'' No Touch/DOS)</v>
          </cell>
          <cell r="D317">
            <v>0</v>
          </cell>
          <cell r="E317" t="e">
            <v>#N/A</v>
          </cell>
          <cell r="F317" t="e">
            <v>#N/A</v>
          </cell>
          <cell r="G317">
            <v>24999.48</v>
          </cell>
        </row>
        <row r="318">
          <cell r="A318" t="str">
            <v>QCNBAG01480</v>
          </cell>
          <cell r="B318" t="str">
            <v>EB Category/Laptops/Refurbished Laptops</v>
          </cell>
          <cell r="C318" t="str">
            <v>Refurbished HP Elitebook Folio 9480M (Core I5 4Th Gen/4GB/128GB SSD/Webcam/14''/DOS)</v>
          </cell>
          <cell r="D318">
            <v>0</v>
          </cell>
          <cell r="E318" t="e">
            <v>#N/A</v>
          </cell>
          <cell r="F318" t="e">
            <v>#N/A</v>
          </cell>
          <cell r="G318">
            <v>15500.48</v>
          </cell>
        </row>
        <row r="319">
          <cell r="A319" t="str">
            <v>QCNBAG01481</v>
          </cell>
          <cell r="B319" t="str">
            <v>EB Category/Laptops/Refurbished Laptops</v>
          </cell>
          <cell r="C319" t="str">
            <v>Refurbished Dell Vostro 1440 (Core I3 1St Gen/4GB/500GB/Webcam/14''/DOS)</v>
          </cell>
          <cell r="D319">
            <v>0</v>
          </cell>
          <cell r="E319" t="e">
            <v>#N/A</v>
          </cell>
          <cell r="F319" t="e">
            <v>#N/A</v>
          </cell>
          <cell r="G319">
            <v>7500.08</v>
          </cell>
        </row>
        <row r="320">
          <cell r="A320" t="str">
            <v>QCNBAG01485</v>
          </cell>
          <cell r="B320" t="str">
            <v>EB Category/Laptops/Refurbished Laptops</v>
          </cell>
          <cell r="C320" t="str">
            <v>Refurbished Dell Latitude 3450 (Core I3 4Th Gen/4GB/500GB/Webcam/14''/DOS)</v>
          </cell>
          <cell r="D320">
            <v>0</v>
          </cell>
          <cell r="E320" t="e">
            <v>#N/A</v>
          </cell>
          <cell r="F320" t="e">
            <v>#N/A</v>
          </cell>
          <cell r="G320">
            <v>11500.279999999999</v>
          </cell>
        </row>
        <row r="321">
          <cell r="A321" t="str">
            <v>QCNBAG01503</v>
          </cell>
          <cell r="B321" t="str">
            <v>EB Category/Laptops/Refurbished Laptops</v>
          </cell>
          <cell r="C321" t="str">
            <v>Refurbished HP Elitebook 840 G3 (Core I5 6Th Gen/8GB/512GB SSD/Webcam/14'' No Touch/DOS)</v>
          </cell>
          <cell r="D321">
            <v>1</v>
          </cell>
          <cell r="E321" t="e">
            <v>#N/A</v>
          </cell>
          <cell r="F321" t="e">
            <v>#N/A</v>
          </cell>
          <cell r="G321">
            <v>19250.52</v>
          </cell>
        </row>
        <row r="322">
          <cell r="A322" t="str">
            <v>QCNBAG01507</v>
          </cell>
          <cell r="B322" t="str">
            <v>EB Category/Laptops/Refurbished Laptops</v>
          </cell>
          <cell r="C322" t="str">
            <v>Refurbished HP Probook 640 G1 (Core I5 4Th Gen/8GB/320GB/Webcam/14''/Win-10 Pro)</v>
          </cell>
          <cell r="D322">
            <v>0</v>
          </cell>
          <cell r="E322" t="e">
            <v>#N/A</v>
          </cell>
          <cell r="F322" t="e">
            <v>#N/A</v>
          </cell>
          <cell r="G322">
            <v>15500.48</v>
          </cell>
        </row>
        <row r="323">
          <cell r="A323" t="str">
            <v>QCNBAG01508</v>
          </cell>
          <cell r="B323" t="str">
            <v>EB Category/Laptops/Refurbished Laptops</v>
          </cell>
          <cell r="C323" t="str">
            <v>Refurbished HP Probook 640 G1 (Core I5 4Th Gen/8GB/500GB/Webcam/14''/Win-10 Pro)</v>
          </cell>
          <cell r="D323">
            <v>0</v>
          </cell>
          <cell r="E323" t="e">
            <v>#N/A</v>
          </cell>
          <cell r="F323" t="e">
            <v>#N/A</v>
          </cell>
          <cell r="G323">
            <v>16499.939999999999</v>
          </cell>
        </row>
        <row r="324">
          <cell r="A324" t="str">
            <v>QCNBAG01509</v>
          </cell>
          <cell r="B324" t="str">
            <v>EB Category/Laptops/Refurbished Laptops</v>
          </cell>
          <cell r="C324" t="str">
            <v>Refurbished Dell Latitude E5450 (Core I5 5Th Gen/8GB/500GB/No Webcam/14'' No Touch/Win-10 Pro)</v>
          </cell>
          <cell r="D324">
            <v>0</v>
          </cell>
          <cell r="E324" t="e">
            <v>#N/A</v>
          </cell>
          <cell r="F324" t="e">
            <v>#N/A</v>
          </cell>
          <cell r="G324">
            <v>20500.14</v>
          </cell>
        </row>
        <row r="325">
          <cell r="A325" t="str">
            <v>QCNBAG01510</v>
          </cell>
          <cell r="B325" t="str">
            <v>EB Category/Laptops/Refurbished Laptops</v>
          </cell>
          <cell r="C325" t="str">
            <v>Refurbished Dell Latitude E5450 (Core I5 5Th Gen/8GB/500GB/No Webcam/14'' No Touch/DOS)</v>
          </cell>
          <cell r="D325">
            <v>0</v>
          </cell>
          <cell r="E325" t="e">
            <v>#N/A</v>
          </cell>
          <cell r="F325" t="e">
            <v>#N/A</v>
          </cell>
          <cell r="G325">
            <v>19000.36</v>
          </cell>
        </row>
        <row r="326">
          <cell r="A326" t="str">
            <v>QCNBAG01511</v>
          </cell>
          <cell r="B326" t="str">
            <v>EB Category/Laptops/Refurbished Laptops</v>
          </cell>
          <cell r="C326" t="str">
            <v>Refurbished HP Probook 640 G1 (Core I5 4Th Gen/8GB/320GB/Webcam/14''/DOS)</v>
          </cell>
          <cell r="D326">
            <v>0</v>
          </cell>
          <cell r="E326" t="e">
            <v>#N/A</v>
          </cell>
          <cell r="F326" t="e">
            <v>#N/A</v>
          </cell>
          <cell r="G326">
            <v>13500.38</v>
          </cell>
        </row>
        <row r="327">
          <cell r="A327" t="str">
            <v>QCNBAG01513</v>
          </cell>
          <cell r="B327" t="str">
            <v>EB Category/Laptops/Refurbished Laptops</v>
          </cell>
          <cell r="C327" t="str">
            <v>Refurbished Dell Latitude E5440 (Core I3 4Th Gen/8GB/320GB/No Webcam/14''/DOS)</v>
          </cell>
          <cell r="D327">
            <v>0</v>
          </cell>
          <cell r="E327" t="e">
            <v>#N/A</v>
          </cell>
          <cell r="F327" t="e">
            <v>#N/A</v>
          </cell>
          <cell r="G327">
            <v>13000.06</v>
          </cell>
        </row>
        <row r="328">
          <cell r="A328" t="str">
            <v>QCNBAG01514</v>
          </cell>
          <cell r="B328" t="str">
            <v>EB Category/Laptops/Refurbished Laptops</v>
          </cell>
          <cell r="C328" t="str">
            <v>Refurbished Dell Latitude E5440 (Core I5 4Th Gen/8GB/320GB/No Webcam/14''/DOS)</v>
          </cell>
          <cell r="D328">
            <v>0</v>
          </cell>
          <cell r="E328" t="e">
            <v>#N/A</v>
          </cell>
          <cell r="F328" t="e">
            <v>#N/A</v>
          </cell>
          <cell r="G328">
            <v>16499.939999999999</v>
          </cell>
        </row>
        <row r="329">
          <cell r="A329" t="str">
            <v>QCNBAG01516</v>
          </cell>
          <cell r="B329" t="str">
            <v>EB Category/Laptops/Refurbished Laptops</v>
          </cell>
          <cell r="C329" t="str">
            <v>Refurbished Dell Latitude E5440 (Core I5 4Th Gen/8GB/500GB/Webcam/14''/Win-10 Home)</v>
          </cell>
          <cell r="D329">
            <v>0</v>
          </cell>
          <cell r="E329" t="e">
            <v>#N/A</v>
          </cell>
          <cell r="F329" t="e">
            <v>#N/A</v>
          </cell>
          <cell r="G329">
            <v>17999.719999999998</v>
          </cell>
        </row>
        <row r="330">
          <cell r="A330" t="str">
            <v>QCNBAG01523</v>
          </cell>
          <cell r="B330" t="str">
            <v>EB Category/Laptops/Refurbished Laptops</v>
          </cell>
          <cell r="C330" t="str">
            <v>Refurbished Dell Latitude E6430 (Core I5 3Rd Gen/8GB/320GB/Webcam/14''/DOS)</v>
          </cell>
          <cell r="D330">
            <v>0</v>
          </cell>
          <cell r="E330" t="e">
            <v>#N/A</v>
          </cell>
          <cell r="F330" t="e">
            <v>#N/A</v>
          </cell>
          <cell r="G330">
            <v>14600.14</v>
          </cell>
        </row>
        <row r="331">
          <cell r="A331" t="str">
            <v>QCNBAG01529</v>
          </cell>
          <cell r="B331" t="str">
            <v>EB Category/Laptops/Refurbished Laptops</v>
          </cell>
          <cell r="C331" t="str">
            <v>Refurbished Dell Latitude E6430S (Core I5 3Rd Gen/8GB/320GB/Webcam/14''/DOS)</v>
          </cell>
          <cell r="D331">
            <v>0</v>
          </cell>
          <cell r="E331" t="e">
            <v>#N/A</v>
          </cell>
          <cell r="F331" t="e">
            <v>#N/A</v>
          </cell>
          <cell r="G331">
            <v>13000.06</v>
          </cell>
        </row>
        <row r="332">
          <cell r="A332" t="str">
            <v>QCNBAG01531</v>
          </cell>
          <cell r="B332" t="str">
            <v>EB Category/Laptops/Refurbished Laptops</v>
          </cell>
          <cell r="C332" t="str">
            <v>Refurbished Dell Latitude E6440 (Core I5 4Th Gen/8GB/320GB/Webcam/14''/DOS)</v>
          </cell>
          <cell r="D332">
            <v>0</v>
          </cell>
          <cell r="E332" t="e">
            <v>#N/A</v>
          </cell>
          <cell r="F332" t="e">
            <v>#N/A</v>
          </cell>
          <cell r="G332">
            <v>17500.579999999998</v>
          </cell>
        </row>
        <row r="333">
          <cell r="A333" t="str">
            <v>QCNBAG01533</v>
          </cell>
          <cell r="B333" t="str">
            <v>EB Category/Laptops/Refurbished Laptops</v>
          </cell>
          <cell r="C333" t="str">
            <v>Refurbished Dell Latitude E6440 (Core I5 4Th Gen/8GB/500GB/Webcam/14''/Win-10 Home)</v>
          </cell>
          <cell r="D333">
            <v>0</v>
          </cell>
          <cell r="E333" t="e">
            <v>#N/A</v>
          </cell>
          <cell r="F333" t="e">
            <v>#N/A</v>
          </cell>
          <cell r="G333">
            <v>18500.039999999997</v>
          </cell>
        </row>
        <row r="334">
          <cell r="A334" t="str">
            <v>QCNBAG01534</v>
          </cell>
          <cell r="B334" t="str">
            <v>EB Category/Laptops/Refurbished Laptops</v>
          </cell>
          <cell r="C334" t="str">
            <v>Refurbished HP Elitebook 2570P (Core I5 3Rd Gen/8GB/320GB/Webcam/12.5''/DOS)</v>
          </cell>
          <cell r="D334">
            <v>0</v>
          </cell>
          <cell r="E334" t="e">
            <v>#N/A</v>
          </cell>
          <cell r="F334" t="e">
            <v>#N/A</v>
          </cell>
          <cell r="G334">
            <v>15000.16</v>
          </cell>
        </row>
        <row r="335">
          <cell r="A335" t="str">
            <v>QCNBAG01536</v>
          </cell>
          <cell r="B335" t="str">
            <v>EB Category/Laptops/Refurbished Laptops</v>
          </cell>
          <cell r="C335" t="str">
            <v>Refurbished HP Elitebook 820 G1 (Core I5 4Th Gen/8GB/256GB SSD/Webcam/12.5''/DOS)</v>
          </cell>
          <cell r="D335">
            <v>0</v>
          </cell>
          <cell r="E335" t="e">
            <v>#N/A</v>
          </cell>
          <cell r="F335" t="e">
            <v>#N/A</v>
          </cell>
          <cell r="G335">
            <v>15000.16</v>
          </cell>
        </row>
        <row r="336">
          <cell r="A336" t="str">
            <v>QCNBAG01537</v>
          </cell>
          <cell r="B336" t="str">
            <v>EB Category/Laptops/Refurbished Laptops</v>
          </cell>
          <cell r="C336" t="str">
            <v>Refurbished HP Elitebook 820 G1 (Core I5 4Th Gen/8GB/256GB SSD/Webcam/12.5''/Win-10 Home)</v>
          </cell>
          <cell r="D336">
            <v>0</v>
          </cell>
          <cell r="E336" t="e">
            <v>#N/A</v>
          </cell>
          <cell r="F336" t="e">
            <v>#N/A</v>
          </cell>
          <cell r="G336">
            <v>19999.82</v>
          </cell>
        </row>
        <row r="337">
          <cell r="A337" t="str">
            <v>QCNBAG01538</v>
          </cell>
          <cell r="B337" t="str">
            <v>EB Category/Laptops/Refurbished Laptops</v>
          </cell>
          <cell r="C337" t="str">
            <v>Refurbished HP Elitebook 820 G1 (Core I5 4Th Gen/8GB/500GB/Webcam/12.5''/Win-10 Home)</v>
          </cell>
          <cell r="D337">
            <v>1</v>
          </cell>
          <cell r="E337">
            <v>1</v>
          </cell>
          <cell r="F337">
            <v>0</v>
          </cell>
          <cell r="G337">
            <v>13000.06</v>
          </cell>
        </row>
        <row r="338">
          <cell r="A338" t="str">
            <v>QCNBAG01541</v>
          </cell>
          <cell r="B338" t="str">
            <v>EB Category/Laptops/Refurbished Laptops</v>
          </cell>
          <cell r="C338" t="str">
            <v>Refurbished HP Elitebook 8470P (Core I5 3Rd Gen/8GB/320GB/No Webcam/14''/DOS)</v>
          </cell>
          <cell r="D338">
            <v>0</v>
          </cell>
          <cell r="E338" t="e">
            <v>#N/A</v>
          </cell>
          <cell r="F338" t="e">
            <v>#N/A</v>
          </cell>
          <cell r="G338">
            <v>15999.619999999999</v>
          </cell>
        </row>
        <row r="339">
          <cell r="A339" t="str">
            <v>QCNBAG01542</v>
          </cell>
          <cell r="B339" t="str">
            <v>EB Category/Laptops/Refurbished Laptops</v>
          </cell>
          <cell r="C339" t="str">
            <v>Refurbished HP Elitebook 8470P (Core I5 3Rd Gen/8GB/320GB/Webcam/14''/DOS)</v>
          </cell>
          <cell r="D339">
            <v>0</v>
          </cell>
          <cell r="E339" t="e">
            <v>#N/A</v>
          </cell>
          <cell r="F339" t="e">
            <v>#N/A</v>
          </cell>
          <cell r="G339">
            <v>14499.84</v>
          </cell>
        </row>
        <row r="340">
          <cell r="A340" t="str">
            <v>QCNBAG01544</v>
          </cell>
          <cell r="B340" t="str">
            <v>EB Category/Laptops/Refurbished Laptops</v>
          </cell>
          <cell r="C340" t="str">
            <v>Refurbished HP Probook 430 G1 (Core I5 4Th Gen/8GB/500GB/Webcam/13.3''/DOS)</v>
          </cell>
          <cell r="D340">
            <v>0</v>
          </cell>
          <cell r="E340" t="e">
            <v>#N/A</v>
          </cell>
          <cell r="F340" t="e">
            <v>#N/A</v>
          </cell>
          <cell r="G340">
            <v>13999.519999999999</v>
          </cell>
        </row>
        <row r="341">
          <cell r="A341" t="str">
            <v>QCNBAG01545</v>
          </cell>
          <cell r="B341" t="str">
            <v>EB Category/Laptops/Refurbished Laptops</v>
          </cell>
          <cell r="C341" t="str">
            <v>Refurbished HP Probook 430 G2 (Core I5 4Th Gen/8GB/256GB SSD/Webcam/13.3''/DOS)</v>
          </cell>
          <cell r="D341">
            <v>0</v>
          </cell>
          <cell r="E341" t="e">
            <v>#N/A</v>
          </cell>
          <cell r="F341" t="e">
            <v>#N/A</v>
          </cell>
          <cell r="G341">
            <v>15500.48</v>
          </cell>
        </row>
        <row r="342">
          <cell r="A342" t="str">
            <v>QCNBAG01546</v>
          </cell>
          <cell r="B342" t="str">
            <v>EB Category/Laptops/Refurbished Laptops</v>
          </cell>
          <cell r="C342" t="str">
            <v>Refurbished HP Probook 430 G2 (Core I5 4Th Gen/8GB/320GB/Webcam/13.3''/DOS)</v>
          </cell>
          <cell r="D342">
            <v>0</v>
          </cell>
          <cell r="E342" t="e">
            <v>#N/A</v>
          </cell>
          <cell r="F342" t="e">
            <v>#N/A</v>
          </cell>
          <cell r="G342">
            <v>15500.48</v>
          </cell>
        </row>
        <row r="343">
          <cell r="A343" t="str">
            <v>QCNBAG01547</v>
          </cell>
          <cell r="B343" t="str">
            <v>EB Category/Laptops/Refurbished Laptops</v>
          </cell>
          <cell r="C343" t="str">
            <v>Refurbished HP Probook 430 G2 (Core I5 4Th Gen/8GB/500GB/Webcam/13.3''/Win-10 Home)</v>
          </cell>
          <cell r="D343">
            <v>0</v>
          </cell>
          <cell r="E343" t="e">
            <v>#N/A</v>
          </cell>
          <cell r="F343" t="e">
            <v>#N/A</v>
          </cell>
          <cell r="G343">
            <v>17999.719999999998</v>
          </cell>
        </row>
        <row r="344">
          <cell r="A344" t="str">
            <v>QCNBAG01549</v>
          </cell>
          <cell r="B344" t="str">
            <v>EB Category/Laptops/Refurbished Laptops</v>
          </cell>
          <cell r="C344" t="str">
            <v>Refurbished Lenovo Thinkpad L440 (Core I3 4Th Gen/8GB/320GB/Webcam/14''/DOS)</v>
          </cell>
          <cell r="D344">
            <v>0</v>
          </cell>
          <cell r="E344" t="e">
            <v>#N/A</v>
          </cell>
          <cell r="F344" t="e">
            <v>#N/A</v>
          </cell>
          <cell r="G344">
            <v>11999.42</v>
          </cell>
        </row>
        <row r="345">
          <cell r="A345" t="str">
            <v>QCNBAG01550</v>
          </cell>
          <cell r="B345" t="str">
            <v>EB Category/Laptops/Refurbished Laptops</v>
          </cell>
          <cell r="C345" t="str">
            <v>Refurbished Lenovo Thinkpad L440 (Core I3 4Th Gen/8GB/500GB/Webcam/14''/DOS)</v>
          </cell>
          <cell r="D345">
            <v>0</v>
          </cell>
          <cell r="E345" t="e">
            <v>#N/A</v>
          </cell>
          <cell r="F345" t="e">
            <v>#N/A</v>
          </cell>
          <cell r="G345">
            <v>11999.42</v>
          </cell>
        </row>
        <row r="346">
          <cell r="A346" t="str">
            <v>QCNBAG01552</v>
          </cell>
          <cell r="B346" t="str">
            <v>EB Category/Laptops/Refurbished Laptops</v>
          </cell>
          <cell r="C346" t="str">
            <v>Refurbished Lenovo Thinkpad X230 (Core I5 3Rd Gen/8GB/320GB/Webcam/12.5''/Win-10 Home)</v>
          </cell>
          <cell r="D346">
            <v>0</v>
          </cell>
          <cell r="E346" t="e">
            <v>#N/A</v>
          </cell>
          <cell r="F346" t="e">
            <v>#N/A</v>
          </cell>
          <cell r="G346">
            <v>14499.84</v>
          </cell>
        </row>
        <row r="347">
          <cell r="A347" t="str">
            <v>QCNBAG01555</v>
          </cell>
          <cell r="B347" t="str">
            <v>EB Category/Laptops/Refurbished Laptops</v>
          </cell>
          <cell r="C347" t="str">
            <v>Refurbished Lenovo Thinkpad X250 (Core I5 4Th Gen/8GB/500GB/Webcam/12.5''/DOS)</v>
          </cell>
          <cell r="D347">
            <v>0</v>
          </cell>
          <cell r="E347" t="e">
            <v>#N/A</v>
          </cell>
          <cell r="F347" t="e">
            <v>#N/A</v>
          </cell>
          <cell r="G347">
            <v>15500.48</v>
          </cell>
        </row>
        <row r="348">
          <cell r="A348" t="str">
            <v>QCNBAG01560</v>
          </cell>
          <cell r="B348" t="str">
            <v>EB Category/Laptops/Refurbished Laptops</v>
          </cell>
          <cell r="C348" t="str">
            <v>Refurbished Dell Latitude E5440 (Core I3 4Th Gen/4GB/500GB/Webcam/14''/DOS)</v>
          </cell>
          <cell r="D348">
            <v>0</v>
          </cell>
          <cell r="E348" t="e">
            <v>#N/A</v>
          </cell>
          <cell r="F348" t="e">
            <v>#N/A</v>
          </cell>
          <cell r="G348">
            <v>11500.279999999999</v>
          </cell>
        </row>
        <row r="349">
          <cell r="A349" t="str">
            <v>QCNBAG01572</v>
          </cell>
          <cell r="B349" t="str">
            <v>EB Category/Laptops/Refurbished Laptops</v>
          </cell>
          <cell r="C349" t="str">
            <v>Refurbished Lenovo Thinkpad R51 (Intel Pentium/512MB/60GB/No Webcam/15.4''/DOS)</v>
          </cell>
          <cell r="D349">
            <v>0</v>
          </cell>
          <cell r="E349" t="e">
            <v>#N/A</v>
          </cell>
          <cell r="F349" t="e">
            <v>#N/A</v>
          </cell>
          <cell r="G349">
            <v>6000.2999999999993</v>
          </cell>
        </row>
        <row r="350">
          <cell r="A350" t="str">
            <v>QCNBAG01577</v>
          </cell>
          <cell r="B350" t="str">
            <v>EB Category/Laptops/Refurbished Laptops</v>
          </cell>
          <cell r="C350" t="str">
            <v>Refurbished Dell Latitude E5450 (Core I5 4Th Gen/8GB/500GB/Webcam/14'' No Touch/DOS)</v>
          </cell>
          <cell r="D350">
            <v>0</v>
          </cell>
          <cell r="E350" t="e">
            <v>#N/A</v>
          </cell>
          <cell r="F350" t="e">
            <v>#N/A</v>
          </cell>
          <cell r="G350">
            <v>17500.579999999998</v>
          </cell>
        </row>
        <row r="351">
          <cell r="A351" t="str">
            <v>QCNBAG01580</v>
          </cell>
          <cell r="B351" t="str">
            <v>EB Category/Laptops/Refurbished Laptops</v>
          </cell>
          <cell r="C351" t="str">
            <v>Refurbished HP Elitebook 840 G3 (Core I5 6Th Gen/4GB/256GB SSD/Webcam/14'' No Touch/DOS)</v>
          </cell>
          <cell r="D351">
            <v>0</v>
          </cell>
          <cell r="E351" t="e">
            <v>#N/A</v>
          </cell>
          <cell r="F351" t="e">
            <v>#N/A</v>
          </cell>
          <cell r="G351">
            <v>24000.02</v>
          </cell>
        </row>
        <row r="352">
          <cell r="A352" t="str">
            <v>QCNBAG01585</v>
          </cell>
          <cell r="B352" t="str">
            <v>EB Category/Laptops/Refurbished Laptops</v>
          </cell>
          <cell r="C352" t="str">
            <v>Refurbished Dell Latitude E5440 (Core I5 4Th Gen/4GB/500GB/Webcam/14''/Win-10 Pro)</v>
          </cell>
          <cell r="D352">
            <v>0</v>
          </cell>
          <cell r="E352" t="e">
            <v>#N/A</v>
          </cell>
          <cell r="F352" t="e">
            <v>#N/A</v>
          </cell>
          <cell r="G352">
            <v>22250.079999999998</v>
          </cell>
        </row>
        <row r="353">
          <cell r="A353" t="str">
            <v>QCNBAG01590</v>
          </cell>
          <cell r="B353" t="str">
            <v>EB Category/Laptops/Refurbished Laptops</v>
          </cell>
          <cell r="C353" t="str">
            <v>Refurbished Dell Latitude E5430 (Core I5 3Rd Gen/4GB/500GB/Webcam/14''/Win-10 Pro)</v>
          </cell>
          <cell r="D353">
            <v>0</v>
          </cell>
          <cell r="E353" t="e">
            <v>#N/A</v>
          </cell>
          <cell r="F353" t="e">
            <v>#N/A</v>
          </cell>
          <cell r="G353">
            <v>13999.519999999999</v>
          </cell>
        </row>
        <row r="354">
          <cell r="A354" t="str">
            <v>QCNBAG01597</v>
          </cell>
          <cell r="B354" t="str">
            <v>EB Category/Laptops/Refurbished Laptops</v>
          </cell>
          <cell r="C354" t="str">
            <v>Refurbished Dell Latitude E6540 (Core I5 4Th Gen/8GB/500GB/Webcam/15.6''/DOS)</v>
          </cell>
          <cell r="D354">
            <v>0</v>
          </cell>
          <cell r="E354" t="e">
            <v>#N/A</v>
          </cell>
          <cell r="F354" t="e">
            <v>#N/A</v>
          </cell>
          <cell r="G354">
            <v>19999.82</v>
          </cell>
        </row>
        <row r="355">
          <cell r="A355" t="str">
            <v>QCNBAG01600</v>
          </cell>
          <cell r="B355" t="str">
            <v>EB Category/Laptops/Refurbished Laptops</v>
          </cell>
          <cell r="C355" t="str">
            <v>Refurbished HP Elitebook 840 G1 (Core I5 4Th Gen/4GB/320GB/Webcam/14'' No Touch/DOS)</v>
          </cell>
          <cell r="D355">
            <v>0</v>
          </cell>
          <cell r="E355" t="e">
            <v>#N/A</v>
          </cell>
          <cell r="F355" t="e">
            <v>#N/A</v>
          </cell>
          <cell r="G355">
            <v>17500.579999999998</v>
          </cell>
        </row>
        <row r="356">
          <cell r="A356" t="str">
            <v>QCNBAG01558</v>
          </cell>
          <cell r="B356" t="str">
            <v>EB Category/Laptops/Refurbished Laptops</v>
          </cell>
          <cell r="C356" t="str">
            <v>Refurbished HP Elitebook 840 G4 (Core I5 7Th Gen/8GB/512GB SSD/Webcam/14'' Touch/DOS)</v>
          </cell>
          <cell r="D356">
            <v>0</v>
          </cell>
          <cell r="E356" t="e">
            <v>#N/A</v>
          </cell>
          <cell r="F356" t="e">
            <v>#N/A</v>
          </cell>
          <cell r="G356">
            <v>22500.239999999998</v>
          </cell>
        </row>
        <row r="357">
          <cell r="A357" t="str">
            <v>QCNBAG01612</v>
          </cell>
          <cell r="B357" t="str">
            <v>EB Category/Laptops/Refurbished Laptops</v>
          </cell>
          <cell r="C357" t="str">
            <v>Refurbished HP Elitebook 820 G2 (Core I7 5Th Gen/4GB/500GB/Webcam/12.5''/DOS)</v>
          </cell>
          <cell r="D357">
            <v>0</v>
          </cell>
          <cell r="E357" t="e">
            <v>#N/A</v>
          </cell>
          <cell r="F357" t="e">
            <v>#N/A</v>
          </cell>
          <cell r="G357">
            <v>17500.579999999998</v>
          </cell>
        </row>
        <row r="358">
          <cell r="A358" t="str">
            <v>QCNBAG01613</v>
          </cell>
          <cell r="B358" t="str">
            <v>EB Category/Laptops/Refurbished Laptops</v>
          </cell>
          <cell r="C358" t="str">
            <v>Refurbished HP Elitebook 820 G3 (Core I5 6Th Gen/8GB/500GB/Webcam/12.5''/DOS)</v>
          </cell>
          <cell r="D358">
            <v>0</v>
          </cell>
          <cell r="E358" t="e">
            <v>#N/A</v>
          </cell>
          <cell r="F358" t="e">
            <v>#N/A</v>
          </cell>
          <cell r="G358">
            <v>17000.259999999998</v>
          </cell>
        </row>
        <row r="359">
          <cell r="A359" t="str">
            <v>QCNBAG01614</v>
          </cell>
          <cell r="B359" t="str">
            <v>EB Category/Laptops/Refurbished Laptops</v>
          </cell>
          <cell r="C359" t="str">
            <v>Refurbished HP Elitebook 820 G3 (Core I5 6Th Gen/8GB/256GB SSD/Webcam/12.5''/DOS)</v>
          </cell>
          <cell r="D359">
            <v>0</v>
          </cell>
          <cell r="E359" t="e">
            <v>#N/A</v>
          </cell>
          <cell r="F359" t="e">
            <v>#N/A</v>
          </cell>
          <cell r="G359">
            <v>16899.96</v>
          </cell>
        </row>
        <row r="360">
          <cell r="A360" t="str">
            <v>QCNBAG01615</v>
          </cell>
          <cell r="B360" t="str">
            <v>EB Category/Laptops/Refurbished Laptops</v>
          </cell>
          <cell r="C360" t="str">
            <v>Refurbished Dell Latitude E5270 (Core I5 6Th/4GB/500GB/Webcam/12.5'' No Touch/DOS)</v>
          </cell>
          <cell r="D360">
            <v>0</v>
          </cell>
          <cell r="E360" t="e">
            <v>#N/A</v>
          </cell>
          <cell r="F360" t="e">
            <v>#N/A</v>
          </cell>
          <cell r="G360">
            <v>15000.16</v>
          </cell>
        </row>
        <row r="361">
          <cell r="A361" t="str">
            <v>QCNBAG01616</v>
          </cell>
          <cell r="B361" t="str">
            <v>EB Category/Laptops/Refurbished Laptops</v>
          </cell>
          <cell r="C361" t="str">
            <v>Refurbished Dell Latitude E5270 (Core I5 6Th/8GB/256GB SSD/Webcam/12.5'' No Touch/DOS)</v>
          </cell>
          <cell r="D361">
            <v>8</v>
          </cell>
          <cell r="E361">
            <v>8</v>
          </cell>
          <cell r="F361">
            <v>0</v>
          </cell>
          <cell r="G361">
            <v>17000.259999999998</v>
          </cell>
        </row>
        <row r="362">
          <cell r="A362" t="str">
            <v>QCNBAG01617</v>
          </cell>
          <cell r="B362" t="str">
            <v>EB Category/Laptops/Refurbished Laptops</v>
          </cell>
          <cell r="C362" t="str">
            <v>Refurbished Dell Latitude E5470 (Core I5 6Th Gen/8GB/256GB SSD/Webcam/14'' No Touch/DOS)</v>
          </cell>
          <cell r="D362">
            <v>0</v>
          </cell>
          <cell r="E362">
            <v>2</v>
          </cell>
          <cell r="F362">
            <v>2</v>
          </cell>
          <cell r="G362">
            <v>17749.559999999998</v>
          </cell>
        </row>
        <row r="363">
          <cell r="A363" t="str">
            <v>QCNBAG01618</v>
          </cell>
          <cell r="B363" t="str">
            <v>EB Category/Laptops/Refurbished Laptops</v>
          </cell>
          <cell r="C363" t="str">
            <v>Refurbished HP Probook 440 G3 (Core I5 6Th/8GB/500GB/Webcam/14''/DOS)</v>
          </cell>
          <cell r="D363">
            <v>0</v>
          </cell>
          <cell r="E363" t="e">
            <v>#N/A</v>
          </cell>
          <cell r="F363" t="e">
            <v>#N/A</v>
          </cell>
          <cell r="G363">
            <v>16499.939999999999</v>
          </cell>
        </row>
        <row r="364">
          <cell r="A364" t="str">
            <v>QCNBAG01623</v>
          </cell>
          <cell r="B364" t="str">
            <v>EB Category/Laptops/Refurbished Laptops</v>
          </cell>
          <cell r="C364" t="str">
            <v>Refurbished HP Probook 440 G3 (Core I5 6Th/4GB/500GB/Webcam/14''/DOS)</v>
          </cell>
          <cell r="D364">
            <v>0</v>
          </cell>
          <cell r="E364">
            <v>1</v>
          </cell>
          <cell r="F364">
            <v>1</v>
          </cell>
          <cell r="G364">
            <v>17000.259999999998</v>
          </cell>
        </row>
        <row r="365">
          <cell r="A365" t="str">
            <v>QCNBAG01624</v>
          </cell>
          <cell r="B365" t="str">
            <v>EB Category/Laptops/Refurbished Laptops</v>
          </cell>
          <cell r="C365" t="str">
            <v>Refurbished HP Probook 440 G4 (Core I3 7Th Gen/4GB/500GB/Webcam/14''/DOS)</v>
          </cell>
          <cell r="D365">
            <v>0</v>
          </cell>
          <cell r="E365" t="e">
            <v>#N/A</v>
          </cell>
          <cell r="F365" t="e">
            <v>#N/A</v>
          </cell>
          <cell r="G365">
            <v>16499.939999999999</v>
          </cell>
        </row>
        <row r="366">
          <cell r="A366" t="str">
            <v>QCNBAG01629</v>
          </cell>
          <cell r="B366" t="str">
            <v>EB Category/Laptops/Refurbished Laptops</v>
          </cell>
          <cell r="C366" t="str">
            <v>Refurbished HP Elitebook 840 G4 (Core I7 7Th Gen/8GB/256GB SSD/Webcam/14'' Touch/DOS)</v>
          </cell>
          <cell r="D366">
            <v>0</v>
          </cell>
          <cell r="E366" t="e">
            <v>#N/A</v>
          </cell>
          <cell r="F366" t="e">
            <v>#N/A</v>
          </cell>
          <cell r="G366">
            <v>23000.559999999998</v>
          </cell>
        </row>
        <row r="367">
          <cell r="A367" t="str">
            <v>QCNBAG01632</v>
          </cell>
          <cell r="B367" t="str">
            <v>EB Category/Laptops/Refurbished Laptops</v>
          </cell>
          <cell r="C367" t="str">
            <v>Refurbished HP Elitebook 820 G2 (Core I5 5Th Gen/4GB/320GB /Webcam/12.5''/DOS)</v>
          </cell>
          <cell r="D367">
            <v>0</v>
          </cell>
          <cell r="E367" t="e">
            <v>#N/A</v>
          </cell>
          <cell r="F367" t="e">
            <v>#N/A</v>
          </cell>
          <cell r="G367">
            <v>16499.939999999999</v>
          </cell>
        </row>
        <row r="368">
          <cell r="A368" t="str">
            <v>QCNBAG01639</v>
          </cell>
          <cell r="B368" t="str">
            <v>EB Category/Laptops/Refurbished Laptops</v>
          </cell>
          <cell r="C368" t="str">
            <v>Refurbished Dell Vostro 1540 (Core I3 1St Gen/4GB/320GB/Webcam/15.6''/DOS)</v>
          </cell>
          <cell r="D368">
            <v>0</v>
          </cell>
          <cell r="E368" t="e">
            <v>#N/A</v>
          </cell>
          <cell r="F368" t="e">
            <v>#N/A</v>
          </cell>
          <cell r="G368">
            <v>8999.8599999999988</v>
          </cell>
        </row>
        <row r="369">
          <cell r="A369" t="str">
            <v>QCNBAG01641</v>
          </cell>
          <cell r="B369" t="str">
            <v>EB Category/Laptops/Refurbished Laptops</v>
          </cell>
          <cell r="C369" t="str">
            <v>Refurbished Dell Latitude E5270 (Core I5 6Th Gen/4GB/256GB SSD/Webcam/12.5'' No Touch/DOS)</v>
          </cell>
          <cell r="D369">
            <v>0</v>
          </cell>
          <cell r="E369" t="e">
            <v>#N/A</v>
          </cell>
          <cell r="F369" t="e">
            <v>#N/A</v>
          </cell>
          <cell r="G369">
            <v>26999.579999999998</v>
          </cell>
        </row>
        <row r="370">
          <cell r="A370" t="str">
            <v>QCNBAG01644</v>
          </cell>
          <cell r="B370" t="str">
            <v>EB Category/Laptops/Refurbished Laptops</v>
          </cell>
          <cell r="C370" t="str">
            <v>Refurbished HP Elitebook 840 G3 (Core I5 6Th Gen/8GB/512GB SSD/Webcam/14'' Touch/DOS)</v>
          </cell>
          <cell r="D370">
            <v>0</v>
          </cell>
          <cell r="E370" t="e">
            <v>#N/A</v>
          </cell>
          <cell r="F370" t="e">
            <v>#N/A</v>
          </cell>
          <cell r="G370">
            <v>20249.98</v>
          </cell>
        </row>
        <row r="371">
          <cell r="A371" t="str">
            <v>QCNBAG01645</v>
          </cell>
          <cell r="B371" t="str">
            <v>EB Category/Laptops/Refurbished Laptops</v>
          </cell>
          <cell r="C371" t="str">
            <v>Refurbished HP Probook 440 G3 (Core I5 6Th Gen/4GB/256GB SSD/Webcam/14''/DOS)</v>
          </cell>
          <cell r="D371">
            <v>0</v>
          </cell>
          <cell r="E371" t="e">
            <v>#N/A</v>
          </cell>
          <cell r="F371" t="e">
            <v>#N/A</v>
          </cell>
          <cell r="G371">
            <v>19749.66</v>
          </cell>
        </row>
        <row r="372">
          <cell r="A372" t="str">
            <v>QCNBAG01646</v>
          </cell>
          <cell r="B372" t="str">
            <v>EB Category/Laptops/Refurbished Laptops</v>
          </cell>
          <cell r="C372" t="str">
            <v>Refurbished HP Probook 430 G2 (Core I5 5Th Gen/4GB/320GB/Webcam/13.3''/DOS)</v>
          </cell>
          <cell r="D372">
            <v>0</v>
          </cell>
          <cell r="E372" t="e">
            <v>#N/A</v>
          </cell>
          <cell r="F372" t="e">
            <v>#N/A</v>
          </cell>
          <cell r="G372">
            <v>19999.82</v>
          </cell>
        </row>
        <row r="373">
          <cell r="A373" t="str">
            <v>QCNBAG01649</v>
          </cell>
          <cell r="B373" t="str">
            <v>EB Category/Laptops/Refurbished Laptops</v>
          </cell>
          <cell r="C373" t="str">
            <v>Refurbished HP Probook 440 G2 (Core I7 4Th Gen/4GB/500GB/Webcam/14''/DOS)</v>
          </cell>
          <cell r="D373">
            <v>0</v>
          </cell>
          <cell r="E373" t="e">
            <v>#N/A</v>
          </cell>
          <cell r="F373" t="e">
            <v>#N/A</v>
          </cell>
          <cell r="G373">
            <v>17000.259999999998</v>
          </cell>
        </row>
        <row r="374">
          <cell r="A374" t="str">
            <v>QCNBAG01651</v>
          </cell>
          <cell r="B374" t="str">
            <v>EB Category/Laptops/Refurbished Laptops</v>
          </cell>
          <cell r="C374" t="str">
            <v>Refurbished HP Elitebook 840 G3 (Core I5 6Th Gen/8GB/256GB SSD/Webcam/14'' Touch/DOS)</v>
          </cell>
          <cell r="D374">
            <v>3</v>
          </cell>
          <cell r="E374">
            <v>2</v>
          </cell>
          <cell r="F374">
            <v>-1</v>
          </cell>
          <cell r="G374">
            <v>19250.52</v>
          </cell>
        </row>
        <row r="375">
          <cell r="A375" t="str">
            <v>QCNBAG01653</v>
          </cell>
          <cell r="B375" t="str">
            <v>EB Category/Laptops/Refurbished Laptops</v>
          </cell>
          <cell r="C375" t="str">
            <v>Refurbished Dell Latitude E7470 (Core I5 6Th Gen/8GB/256GB SSD/Webcam/14''/Win-10 Pro)</v>
          </cell>
          <cell r="D375">
            <v>0</v>
          </cell>
          <cell r="E375" t="e">
            <v>#N/A</v>
          </cell>
          <cell r="F375" t="e">
            <v>#N/A</v>
          </cell>
          <cell r="G375">
            <v>19999.82</v>
          </cell>
        </row>
        <row r="376">
          <cell r="A376" t="str">
            <v>QCNBAG01655</v>
          </cell>
          <cell r="B376" t="str">
            <v>EB Category/Laptops/Refurbished Laptops</v>
          </cell>
          <cell r="C376" t="str">
            <v>Refurbished HP Elitebook X360 1030 G2 (Core I5 7Th Gen/8GB/512GB SSD/Webcam/13.3'' Touch/DOS)(2-In-1 Convertible)</v>
          </cell>
          <cell r="D376">
            <v>0</v>
          </cell>
          <cell r="E376" t="e">
            <v>#N/A</v>
          </cell>
          <cell r="F376" t="e">
            <v>#N/A</v>
          </cell>
          <cell r="G376">
            <v>32999.879999999997</v>
          </cell>
        </row>
        <row r="377">
          <cell r="A377" t="str">
            <v>QCNBAG01658</v>
          </cell>
          <cell r="B377" t="str">
            <v>EB Category/Laptops/Refurbished Laptops</v>
          </cell>
          <cell r="C377" t="str">
            <v>Refurbished Dell Latitude E7450 (Core I7 5Th Gen/8GB/512GB SSD/Webcam/14'' No Touch/Win-10 Pro)</v>
          </cell>
          <cell r="D377">
            <v>0</v>
          </cell>
          <cell r="E377" t="e">
            <v>#N/A</v>
          </cell>
          <cell r="F377" t="e">
            <v>#N/A</v>
          </cell>
          <cell r="G377">
            <v>22500.239999999998</v>
          </cell>
        </row>
        <row r="378">
          <cell r="A378" t="str">
            <v>QCNBAG01660</v>
          </cell>
          <cell r="B378" t="str">
            <v>EB Category/Laptops/Refurbished Laptops</v>
          </cell>
          <cell r="C378" t="str">
            <v>Refurbished Lenovo Thinkpad L460 (Core I5 6Th Gen/8GB/256GB SSD/Webcam/14''/DOS) With Adapter</v>
          </cell>
          <cell r="D378">
            <v>9</v>
          </cell>
          <cell r="E378">
            <v>14</v>
          </cell>
          <cell r="F378">
            <v>5</v>
          </cell>
          <cell r="G378">
            <v>15000.16</v>
          </cell>
        </row>
        <row r="379">
          <cell r="A379" t="str">
            <v>QCNBAG01664</v>
          </cell>
          <cell r="B379" t="str">
            <v>EB Category/Laptops/Refurbished Laptops,EB Category/Apple Products,EB Category/Apple Products/Refurbished Laptops</v>
          </cell>
          <cell r="C379" t="str">
            <v>Refurbished Apple Macbook Air A1465 (Core I5 4Th Gen/4GB/128GB SSD/Webcam/11.6''/Mac Os Mojave)</v>
          </cell>
          <cell r="D379">
            <v>0</v>
          </cell>
          <cell r="E379" t="e">
            <v>#N/A</v>
          </cell>
          <cell r="F379" t="e">
            <v>#N/A</v>
          </cell>
          <cell r="G379">
            <v>37800.119999999995</v>
          </cell>
        </row>
        <row r="380">
          <cell r="A380" t="str">
            <v>QCNBAG01666</v>
          </cell>
          <cell r="B380" t="str">
            <v>EB Category/Laptops/Refurbished Laptops,EB Category/Apple Products,EB Category/Apple Products/Refurbished Laptops</v>
          </cell>
          <cell r="C380" t="str">
            <v>Refurbished Apple Macbook Air A1466 (Core I5 5Th Gen/4GB/128GB SSD/Webcam/13.3''/Mac Os Mojave)</v>
          </cell>
          <cell r="D380">
            <v>0</v>
          </cell>
          <cell r="E380" t="e">
            <v>#N/A</v>
          </cell>
          <cell r="F380" t="e">
            <v>#N/A</v>
          </cell>
          <cell r="G380">
            <v>39999.64</v>
          </cell>
        </row>
        <row r="381">
          <cell r="A381" t="str">
            <v>QCNBAG01662</v>
          </cell>
          <cell r="B381" t="str">
            <v>EB Category/Laptops/Refurbished Laptops</v>
          </cell>
          <cell r="C381" t="str">
            <v>Refurbished HP 240 G5 Notebook (Core I3 5Th Gen/4GB/500GB/Webcam/14''/DOS)</v>
          </cell>
          <cell r="D381">
            <v>0</v>
          </cell>
          <cell r="E381" t="e">
            <v>#N/A</v>
          </cell>
          <cell r="F381" t="e">
            <v>#N/A</v>
          </cell>
          <cell r="G381">
            <v>13999.519999999999</v>
          </cell>
        </row>
        <row r="382">
          <cell r="A382" t="str">
            <v>QCNBAG01667</v>
          </cell>
          <cell r="B382" t="str">
            <v>EB Category/Laptops/Refurbished Laptops</v>
          </cell>
          <cell r="C382" t="str">
            <v>Refurbished Dell Latitude E7470 (Core I5 6Th Gen/8GB/256GB SSD/Webcam/14'' Touch/DOS)</v>
          </cell>
          <cell r="D382">
            <v>0</v>
          </cell>
          <cell r="E382" t="e">
            <v>#N/A</v>
          </cell>
          <cell r="F382" t="e">
            <v>#N/A</v>
          </cell>
          <cell r="G382">
            <v>21000.46</v>
          </cell>
        </row>
        <row r="383">
          <cell r="A383" t="str">
            <v>QCNBAG01669</v>
          </cell>
          <cell r="B383" t="str">
            <v>EB Category/Laptops/Refurbished Laptops</v>
          </cell>
          <cell r="C383" t="str">
            <v>Refurbished HP Probook 6570B (Core I5 3Rd Gen/4GB/320GB/Webcam/15.6''/DOS)</v>
          </cell>
          <cell r="D383">
            <v>0</v>
          </cell>
          <cell r="E383" t="e">
            <v>#N/A</v>
          </cell>
          <cell r="F383" t="e">
            <v>#N/A</v>
          </cell>
          <cell r="G383">
            <v>15000.16</v>
          </cell>
        </row>
        <row r="384">
          <cell r="A384" t="str">
            <v>QCNBAG01670</v>
          </cell>
          <cell r="B384" t="str">
            <v>EB Category/Laptops/Refurbished Laptops</v>
          </cell>
          <cell r="C384" t="str">
            <v>Refurbished Dell Latitude E7240 (Core I5 4Th Gen/4GB/128GB SSD/Webcam/12.5''/DOS)</v>
          </cell>
          <cell r="D384">
            <v>0</v>
          </cell>
          <cell r="E384" t="e">
            <v>#N/A</v>
          </cell>
          <cell r="F384" t="e">
            <v>#N/A</v>
          </cell>
          <cell r="G384">
            <v>19000.36</v>
          </cell>
        </row>
        <row r="385">
          <cell r="A385" t="str">
            <v>QCNBAG01672</v>
          </cell>
          <cell r="B385" t="str">
            <v>EB Category/Laptops/Refurbished Laptops</v>
          </cell>
          <cell r="C385" t="str">
            <v>Refurbished HP Spectre Pro X360 G2 (Core I5 6Th Gen/8GB/256GB SSD/Webcam/13.3'' Touch/DOS)</v>
          </cell>
          <cell r="D385">
            <v>0</v>
          </cell>
          <cell r="E385" t="e">
            <v>#N/A</v>
          </cell>
          <cell r="F385" t="e">
            <v>#N/A</v>
          </cell>
          <cell r="G385">
            <v>32000.42</v>
          </cell>
        </row>
        <row r="386">
          <cell r="A386" t="str">
            <v>QCNBAG01673</v>
          </cell>
          <cell r="B386" t="str">
            <v>EB Category/Laptops/Refurbished Laptops</v>
          </cell>
          <cell r="C386" t="str">
            <v>Refurbished Dell Latitude E5570 (Core I5 6Th Gen/8GB/500GB/Webcam/15.6''/DOS)</v>
          </cell>
          <cell r="D386">
            <v>0</v>
          </cell>
          <cell r="E386" t="e">
            <v>#N/A</v>
          </cell>
          <cell r="F386" t="e">
            <v>#N/A</v>
          </cell>
          <cell r="G386">
            <v>24999.48</v>
          </cell>
        </row>
        <row r="387">
          <cell r="A387" t="str">
            <v>QCNBAG01674</v>
          </cell>
          <cell r="B387" t="str">
            <v>EB Category/Laptops/Refurbished Laptops</v>
          </cell>
          <cell r="C387" t="str">
            <v>Refurbished Dell Latitude E7470 (Core I7 6Th Gen/8GB/128GB SSD/Webcam/14'' No Touch/DOS)</v>
          </cell>
          <cell r="D387">
            <v>0</v>
          </cell>
          <cell r="E387" t="e">
            <v>#N/A</v>
          </cell>
          <cell r="F387" t="e">
            <v>#N/A</v>
          </cell>
          <cell r="G387">
            <v>27499.899999999998</v>
          </cell>
        </row>
        <row r="388">
          <cell r="A388" t="str">
            <v>QCNBAG01678</v>
          </cell>
          <cell r="B388" t="str">
            <v>EB Category/Laptops/Refurbished Laptops</v>
          </cell>
          <cell r="C388" t="str">
            <v>Refurbished Dell Latitude E6540 (Core I5 4Th Gen/4GB/500GB/Webcam/15.6''/Win-10 Pro)</v>
          </cell>
          <cell r="D388">
            <v>0</v>
          </cell>
          <cell r="E388" t="e">
            <v>#N/A</v>
          </cell>
          <cell r="F388" t="e">
            <v>#N/A</v>
          </cell>
          <cell r="G388">
            <v>23000.559999999998</v>
          </cell>
        </row>
        <row r="389">
          <cell r="A389" t="str">
            <v>QCNBAG01680</v>
          </cell>
          <cell r="B389" t="str">
            <v>EB Category/Laptops/Refurbished Laptops,EB Category/Apple Products,EB Category/Apple Products/Refurbished Laptops</v>
          </cell>
          <cell r="C389" t="str">
            <v>Refurbished Apple Macbook Pro A1278 (Core I7 2Nd Gen/4GB/500GB/Webcam/13.3''/Mac Os X El Capitan)</v>
          </cell>
          <cell r="D389">
            <v>0</v>
          </cell>
          <cell r="E389" t="e">
            <v>#N/A</v>
          </cell>
          <cell r="F389" t="e">
            <v>#N/A</v>
          </cell>
          <cell r="G389">
            <v>30000.32</v>
          </cell>
        </row>
        <row r="390">
          <cell r="A390" t="str">
            <v>QCNBAG01682</v>
          </cell>
          <cell r="B390" t="str">
            <v>EB Category/Laptops/Refurbished Laptops,EB Category/Apple Products,EB Category/Apple Products/Refurbished Laptops</v>
          </cell>
          <cell r="C390" t="str">
            <v>Refurbished Apple Macbook Pro A1286 (Core I7 2Nd Gen/4GB/500GB/Webcam/15.4''/Mac Os X El Capitan)</v>
          </cell>
          <cell r="D390">
            <v>0</v>
          </cell>
          <cell r="E390" t="e">
            <v>#N/A</v>
          </cell>
          <cell r="F390" t="e">
            <v>#N/A</v>
          </cell>
          <cell r="G390">
            <v>28999.68</v>
          </cell>
        </row>
        <row r="391">
          <cell r="A391" t="str">
            <v>QCNBAG01686</v>
          </cell>
          <cell r="B391" t="str">
            <v>EB Category/Laptops/Refurbished Laptops</v>
          </cell>
          <cell r="C391" t="str">
            <v>Refurbished HP Elitebook 840 G4 (Core I5 7Th Gen/8GB/500GB/Webcam/14'' No Touch/DOS)</v>
          </cell>
          <cell r="D391">
            <v>0</v>
          </cell>
          <cell r="E391" t="e">
            <v>#N/A</v>
          </cell>
          <cell r="F391" t="e">
            <v>#N/A</v>
          </cell>
          <cell r="G391">
            <v>24500.34</v>
          </cell>
        </row>
        <row r="392">
          <cell r="A392" t="str">
            <v>QCNBAG01689</v>
          </cell>
          <cell r="B392" t="str">
            <v>EB Category/Laptops/Refurbished Laptops,EB Category/Apple Products,EB Category/Apple Products/Refurbished Laptops</v>
          </cell>
          <cell r="C392" t="str">
            <v>Refurbished Apple Macbook Pro Retina A1398 (Core I7 4Th Gen/16GB/256GB SSD/Webcam/15.4''/Mac Os X El Capitan)</v>
          </cell>
          <cell r="D392">
            <v>0</v>
          </cell>
          <cell r="E392" t="e">
            <v>#N/A</v>
          </cell>
          <cell r="F392" t="e">
            <v>#N/A</v>
          </cell>
          <cell r="G392">
            <v>39000.18</v>
          </cell>
        </row>
        <row r="393">
          <cell r="A393" t="str">
            <v>QCNBAG01690</v>
          </cell>
          <cell r="B393" t="str">
            <v>EB Category/Laptops/Refurbished Laptops</v>
          </cell>
          <cell r="C393" t="str">
            <v>Refurbished Dell Latitude E7250 (Core I5 5Th Gen/4GB/256GB SSD/Webcam/12.5''/DOS)</v>
          </cell>
          <cell r="D393">
            <v>0</v>
          </cell>
          <cell r="E393" t="e">
            <v>#N/A</v>
          </cell>
          <cell r="F393" t="e">
            <v>#N/A</v>
          </cell>
          <cell r="G393">
            <v>13999.519999999999</v>
          </cell>
        </row>
        <row r="394">
          <cell r="A394" t="str">
            <v>QCNBAG01691</v>
          </cell>
          <cell r="B394" t="str">
            <v>EB Category/Laptops/Refurbished Laptops</v>
          </cell>
          <cell r="C394" t="str">
            <v>Refurbished HP Elitebook 850 G1 (Core I5 4Th Gen/4GB/500GB/Webcam/15.6'' Touch/DOS)</v>
          </cell>
          <cell r="D394">
            <v>0</v>
          </cell>
          <cell r="E394" t="e">
            <v>#N/A</v>
          </cell>
          <cell r="F394" t="e">
            <v>#N/A</v>
          </cell>
          <cell r="G394">
            <v>17500.579999999998</v>
          </cell>
        </row>
        <row r="395">
          <cell r="A395" t="str">
            <v>QCNBAG01692</v>
          </cell>
          <cell r="B395" t="str">
            <v>EB Category/Laptops/Refurbished Laptops,EB Category/Apple Products,EB Category/Apple Products/Refurbished Laptops</v>
          </cell>
          <cell r="C395" t="str">
            <v>Refurbished Apple Macbook Pro Retina A1398 (Core I7 4Th Gen/8GB/256GB SSD/Webcam/15.4''/Mac Os X El Capitan)</v>
          </cell>
          <cell r="D395">
            <v>0</v>
          </cell>
          <cell r="E395" t="e">
            <v>#N/A</v>
          </cell>
          <cell r="F395" t="e">
            <v>#N/A</v>
          </cell>
          <cell r="G395">
            <v>54999.799999999996</v>
          </cell>
        </row>
        <row r="396">
          <cell r="A396" t="str">
            <v>QCNBAG01693</v>
          </cell>
          <cell r="B396" t="str">
            <v>EB Category/Laptops/Refurbished Laptops</v>
          </cell>
          <cell r="C396" t="str">
            <v>Refurbished Dell Latitude E6440 (Core I5 4Th Gen/4GB/240GB SSD/Webcam/14''/DOS)</v>
          </cell>
          <cell r="D396">
            <v>0</v>
          </cell>
          <cell r="E396" t="e">
            <v>#N/A</v>
          </cell>
          <cell r="F396" t="e">
            <v>#N/A</v>
          </cell>
          <cell r="G396">
            <v>19499.5</v>
          </cell>
        </row>
        <row r="397">
          <cell r="A397" t="str">
            <v>QCNBAG01694</v>
          </cell>
          <cell r="B397" t="str">
            <v>EB Category/Laptops/Refurbished Laptops</v>
          </cell>
          <cell r="C397" t="str">
            <v>Refurbished Dell Latitude 5480 (Core I5 6Th Gen/8GB/500GB/Webcam/14''/DOS)</v>
          </cell>
          <cell r="D397">
            <v>0</v>
          </cell>
          <cell r="E397" t="e">
            <v>#N/A</v>
          </cell>
          <cell r="F397" t="e">
            <v>#N/A</v>
          </cell>
          <cell r="G397">
            <v>21000.46</v>
          </cell>
        </row>
        <row r="398">
          <cell r="A398" t="str">
            <v>QCNBAG01695</v>
          </cell>
          <cell r="B398" t="str">
            <v>EB Category/Laptops/Refurbished Laptops</v>
          </cell>
          <cell r="C398" t="str">
            <v>Refurbished HP Probook 650 G2 (Core I5 6Th Gen/8GB/500GB/Webcam/15.6''/DOS)</v>
          </cell>
          <cell r="D398">
            <v>0</v>
          </cell>
          <cell r="E398" t="e">
            <v>#N/A</v>
          </cell>
          <cell r="F398" t="e">
            <v>#N/A</v>
          </cell>
          <cell r="G398">
            <v>21999.919999999998</v>
          </cell>
        </row>
        <row r="399">
          <cell r="A399" t="str">
            <v>QCNBAG01696</v>
          </cell>
          <cell r="B399" t="str">
            <v>EB Category/Laptops/Refurbished Laptops</v>
          </cell>
          <cell r="C399" t="str">
            <v>Refurbished Dell Latitude 7480 (Core I5 6Th Gen/8GB/256GB SSD/Webcam/14''/DOS)</v>
          </cell>
          <cell r="D399">
            <v>0</v>
          </cell>
          <cell r="E399" t="e">
            <v>#N/A</v>
          </cell>
          <cell r="F399" t="e">
            <v>#N/A</v>
          </cell>
          <cell r="G399">
            <v>18249.879999999997</v>
          </cell>
        </row>
        <row r="400">
          <cell r="A400" t="str">
            <v>QCNBAG01697</v>
          </cell>
          <cell r="B400" t="str">
            <v>EB Category/Laptops/Refurbished Laptops</v>
          </cell>
          <cell r="C400" t="str">
            <v>Refurbished Dell Latitude 7480 (Core I5 6Th Gen/8GB/256GB SSD/Webcam/14''/Win-10 Pro)</v>
          </cell>
          <cell r="D400">
            <v>0</v>
          </cell>
          <cell r="E400" t="e">
            <v>#N/A</v>
          </cell>
          <cell r="F400" t="e">
            <v>#N/A</v>
          </cell>
          <cell r="G400">
            <v>22500.239999999998</v>
          </cell>
        </row>
        <row r="401">
          <cell r="A401" t="str">
            <v>QCNBAG01700</v>
          </cell>
          <cell r="B401" t="str">
            <v>EB Category/Laptops/Refurbished Laptops</v>
          </cell>
          <cell r="C401" t="str">
            <v>Refurbished HP Elitebook Folio 1040 G2 (Core I7 5Th Gen/8GB/256GB SSD/Webcam/14'' Touch/DOS)</v>
          </cell>
          <cell r="D401">
            <v>0</v>
          </cell>
          <cell r="E401" t="e">
            <v>#N/A</v>
          </cell>
          <cell r="F401" t="e">
            <v>#N/A</v>
          </cell>
          <cell r="G401">
            <v>30999.78</v>
          </cell>
        </row>
        <row r="402">
          <cell r="A402" t="str">
            <v>QCNBAG01708</v>
          </cell>
          <cell r="B402" t="str">
            <v>EB Category/Laptops/Refurbished Laptops</v>
          </cell>
          <cell r="C402" t="str">
            <v>Refurbished Dell Latitude 3460 (Core I3 5Th Gen/4GB/500GB/Webcam/14'' Touch/DOS)</v>
          </cell>
          <cell r="D402">
            <v>0</v>
          </cell>
          <cell r="E402" t="e">
            <v>#N/A</v>
          </cell>
          <cell r="F402" t="e">
            <v>#N/A</v>
          </cell>
          <cell r="G402">
            <v>19000.36</v>
          </cell>
        </row>
        <row r="403">
          <cell r="A403" t="str">
            <v>QCNBAG01710</v>
          </cell>
          <cell r="B403" t="str">
            <v>EB Category/Laptops/Refurbished Laptops</v>
          </cell>
          <cell r="C403" t="str">
            <v>Refurbished Dell Latitude E5550 (Core I5 5Th Gen/4GB/500GB/Webcam/15.6''/DOS)</v>
          </cell>
          <cell r="D403">
            <v>1</v>
          </cell>
          <cell r="E403">
            <v>1</v>
          </cell>
          <cell r="F403">
            <v>0</v>
          </cell>
          <cell r="G403">
            <v>15500.48</v>
          </cell>
        </row>
        <row r="404">
          <cell r="A404" t="str">
            <v>QCNBAG01716</v>
          </cell>
          <cell r="B404" t="str">
            <v>EB Category/Laptops/Refurbished Laptops</v>
          </cell>
          <cell r="C404" t="str">
            <v>Refurbished Lenovo Thinkpad T460 (Core I5 6Th Gen/8GB/500GB/Webcam/14''/DOS)</v>
          </cell>
          <cell r="D404">
            <v>0</v>
          </cell>
          <cell r="E404" t="e">
            <v>#N/A</v>
          </cell>
          <cell r="F404" t="e">
            <v>#N/A</v>
          </cell>
          <cell r="G404">
            <v>16899.96</v>
          </cell>
        </row>
        <row r="405">
          <cell r="A405" t="str">
            <v>QCNBAG01717</v>
          </cell>
          <cell r="B405" t="str">
            <v>EB Category/Laptops/Refurbished Laptops</v>
          </cell>
          <cell r="C405" t="str">
            <v>Refurbished Lenovo Thinkpad T520 (Core I7 2Nd Gen/4GB/500GB/Webcam/15.6''/DOS)</v>
          </cell>
          <cell r="D405">
            <v>0</v>
          </cell>
          <cell r="E405" t="e">
            <v>#N/A</v>
          </cell>
          <cell r="F405" t="e">
            <v>#N/A</v>
          </cell>
          <cell r="G405">
            <v>15999.619999999999</v>
          </cell>
        </row>
        <row r="406">
          <cell r="A406" t="str">
            <v>QCNBAG01720</v>
          </cell>
          <cell r="B406" t="str">
            <v>EB Category/Laptops/Refurbished Laptops</v>
          </cell>
          <cell r="C406" t="str">
            <v>Refurbished HP Elitebook Folio 1040 G2 (Core I5 5Th Gen/4GB/256GB SSD/Webcam/14'' No Touch/DOS)</v>
          </cell>
          <cell r="D406">
            <v>0</v>
          </cell>
          <cell r="E406" t="e">
            <v>#N/A</v>
          </cell>
          <cell r="F406" t="e">
            <v>#N/A</v>
          </cell>
          <cell r="G406">
            <v>17999.719999999998</v>
          </cell>
        </row>
        <row r="407">
          <cell r="A407" t="str">
            <v>QCNBAG01718</v>
          </cell>
          <cell r="B407" t="str">
            <v>EB Category/Laptops/Refurbished Laptops</v>
          </cell>
          <cell r="C407" t="str">
            <v>Refurbished Dell Latitude 7480 (Core I7 6Th Gen/8GB/256GB SSD/Webcam/14''/DOS)</v>
          </cell>
          <cell r="D407">
            <v>0</v>
          </cell>
          <cell r="E407" t="e">
            <v>#N/A</v>
          </cell>
          <cell r="F407" t="e">
            <v>#N/A</v>
          </cell>
          <cell r="G407">
            <v>20500.14</v>
          </cell>
        </row>
        <row r="408">
          <cell r="A408" t="str">
            <v>QCNBAG01719</v>
          </cell>
          <cell r="B408" t="str">
            <v>EB Category/Laptops/Refurbished Laptops</v>
          </cell>
          <cell r="C408" t="str">
            <v>Refurbished Dell Latitude 7490 (Core I5 8Th Gen/8GB/256GB SSD/Webcam/14''/DOS)</v>
          </cell>
          <cell r="D408">
            <v>4</v>
          </cell>
          <cell r="E408">
            <v>3</v>
          </cell>
          <cell r="F408">
            <v>-1</v>
          </cell>
          <cell r="G408">
            <v>21499.599999999999</v>
          </cell>
        </row>
        <row r="409">
          <cell r="A409" t="str">
            <v>QCNBAG01722</v>
          </cell>
          <cell r="B409" t="str">
            <v>EB Category/Laptops/Refurbished Laptops</v>
          </cell>
          <cell r="C409" t="str">
            <v>Refurbished Dell Latitude E5450 (Core I7 5Th Gen/16GB/512GB SSD/Webcam/14'' No Touch/DOS)</v>
          </cell>
          <cell r="D409">
            <v>0</v>
          </cell>
          <cell r="E409" t="e">
            <v>#N/A</v>
          </cell>
          <cell r="F409" t="e">
            <v>#N/A</v>
          </cell>
          <cell r="G409">
            <v>21999.919999999998</v>
          </cell>
        </row>
        <row r="410">
          <cell r="A410" t="str">
            <v>QCNBAG01727</v>
          </cell>
          <cell r="B410" t="str">
            <v>EB Category/Laptops/Refurbished Laptops</v>
          </cell>
          <cell r="C410" t="str">
            <v>Refurbished Dell Latitude E5570 (Core I5 6Th Gen/8GB/256GB SSD/Webcam/15.6''/DOS)</v>
          </cell>
          <cell r="D410">
            <v>0</v>
          </cell>
          <cell r="E410" t="e">
            <v>#N/A</v>
          </cell>
          <cell r="F410" t="e">
            <v>#N/A</v>
          </cell>
          <cell r="G410">
            <v>22500.239999999998</v>
          </cell>
        </row>
        <row r="411">
          <cell r="A411" t="str">
            <v>QCNBAG01730</v>
          </cell>
          <cell r="B411" t="str">
            <v>EB Category/Laptops/Refurbished Laptops</v>
          </cell>
          <cell r="C411" t="str">
            <v>Refurbished HP Elitebook X360 1030 G2 (Core I7 7Th Gen/16GB/512GB SSD/Webcam/13.3'' Touch/DOS)(2-In-1 Convertible)</v>
          </cell>
          <cell r="D411">
            <v>0</v>
          </cell>
          <cell r="E411" t="e">
            <v>#N/A</v>
          </cell>
          <cell r="F411" t="e">
            <v>#N/A</v>
          </cell>
          <cell r="G411">
            <v>45999.939999999995</v>
          </cell>
        </row>
        <row r="412">
          <cell r="A412" t="str">
            <v>QCNBAG01743</v>
          </cell>
          <cell r="B412" t="str">
            <v>EB Category/Laptops/Refurbished Laptops</v>
          </cell>
          <cell r="C412" t="str">
            <v>Refurbished HP Probook 440 G3 (Core I3 6Th/4GB/500GB/Webcam/14''/DOS)</v>
          </cell>
          <cell r="D412">
            <v>0</v>
          </cell>
          <cell r="E412" t="e">
            <v>#N/A</v>
          </cell>
          <cell r="F412" t="e">
            <v>#N/A</v>
          </cell>
          <cell r="G412">
            <v>14499.84</v>
          </cell>
        </row>
        <row r="413">
          <cell r="A413" t="str">
            <v>QCNBAG01746</v>
          </cell>
          <cell r="B413" t="str">
            <v>EB Category/Laptops/Refurbished Laptops</v>
          </cell>
          <cell r="C413" t="str">
            <v>Refurbished HP Probook 450 G1 (Core I7 4Th Gen/4GB/500GB/Webcam/15.6''/DOS)</v>
          </cell>
          <cell r="D413">
            <v>0</v>
          </cell>
          <cell r="E413" t="e">
            <v>#N/A</v>
          </cell>
          <cell r="F413" t="e">
            <v>#N/A</v>
          </cell>
          <cell r="G413">
            <v>19999.82</v>
          </cell>
        </row>
        <row r="414">
          <cell r="A414" t="str">
            <v>QCNBAG01748</v>
          </cell>
          <cell r="B414" t="str">
            <v>EB Category/Laptops/Refurbished Laptops</v>
          </cell>
          <cell r="C414" t="str">
            <v>Refurbished HP Probook 6560B (Core I5 2Nd Gen/4GB/320GB/Webcam/15.6''/DOS)</v>
          </cell>
          <cell r="D414">
            <v>0</v>
          </cell>
          <cell r="E414" t="e">
            <v>#N/A</v>
          </cell>
          <cell r="F414" t="e">
            <v>#N/A</v>
          </cell>
          <cell r="G414">
            <v>13000.06</v>
          </cell>
        </row>
        <row r="415">
          <cell r="A415" t="str">
            <v>QCNBAG01751</v>
          </cell>
          <cell r="B415" t="str">
            <v>EB Category/Laptops/Refurbished Laptops</v>
          </cell>
          <cell r="C415" t="str">
            <v>Refurbished HP Elitebook 8560P (Core I7 2Nd Gen/4GB/320GB/Webcam/15.6''/DOS)</v>
          </cell>
          <cell r="D415">
            <v>0</v>
          </cell>
          <cell r="E415" t="e">
            <v>#N/A</v>
          </cell>
          <cell r="F415" t="e">
            <v>#N/A</v>
          </cell>
          <cell r="G415">
            <v>13999.519999999999</v>
          </cell>
        </row>
        <row r="416">
          <cell r="A416" t="str">
            <v>QCNBAG01758</v>
          </cell>
          <cell r="B416" t="str">
            <v>EB Category/Laptops/Refurbished Laptops</v>
          </cell>
          <cell r="C416" t="str">
            <v>Refurbished Toshiba Satellite L635 (Core I3 1St Gen/4GB/320GB/No Webcam/13.3''/DOS)</v>
          </cell>
          <cell r="D416">
            <v>0</v>
          </cell>
          <cell r="E416" t="e">
            <v>#N/A</v>
          </cell>
          <cell r="F416" t="e">
            <v>#N/A</v>
          </cell>
          <cell r="G416">
            <v>11500.279999999999</v>
          </cell>
        </row>
        <row r="417">
          <cell r="A417" t="str">
            <v>QCNBAG01763</v>
          </cell>
          <cell r="B417" t="str">
            <v>EB Category/Laptops/Refurbished Laptops</v>
          </cell>
          <cell r="C417" t="str">
            <v>Refurbished HP Elitebook Folio 9480M (Core I5 4Th Gen/8GB/500GB/Webcam/14''/DOS)</v>
          </cell>
          <cell r="D417">
            <v>0</v>
          </cell>
          <cell r="E417" t="e">
            <v>#N/A</v>
          </cell>
          <cell r="F417" t="e">
            <v>#N/A</v>
          </cell>
          <cell r="G417">
            <v>14499.84</v>
          </cell>
        </row>
        <row r="418">
          <cell r="A418" t="str">
            <v>QCNBAG01768</v>
          </cell>
          <cell r="B418" t="str">
            <v>EB Category/Laptops/Refurbished Laptops</v>
          </cell>
          <cell r="C418" t="str">
            <v>Refurbished HP Probook 430 G1 (Core I3 4Th Gen/4GB/500GB/Webcam/13.3''/DOS)</v>
          </cell>
          <cell r="D418">
            <v>0</v>
          </cell>
          <cell r="E418" t="e">
            <v>#N/A</v>
          </cell>
          <cell r="F418" t="e">
            <v>#N/A</v>
          </cell>
          <cell r="G418">
            <v>16499.939999999999</v>
          </cell>
        </row>
        <row r="419">
          <cell r="A419" t="str">
            <v>QCNBAG00519</v>
          </cell>
          <cell r="B419" t="str">
            <v>EB Category/Laptops/Refurbished Laptops</v>
          </cell>
          <cell r="C419" t="str">
            <v>Refurbished HP Probook 640 G1 (Core I5 4Th Gen/4GB/500GB/Webcam/14''/DOS)</v>
          </cell>
          <cell r="D419">
            <v>0</v>
          </cell>
          <cell r="E419" t="e">
            <v>#N/A</v>
          </cell>
          <cell r="F419" t="e">
            <v>#N/A</v>
          </cell>
          <cell r="G419">
            <v>13400.08</v>
          </cell>
        </row>
        <row r="420">
          <cell r="A420" t="str">
            <v>QCNBAG00611</v>
          </cell>
          <cell r="B420" t="str">
            <v>EB Category/Laptops/Refurbished Laptops</v>
          </cell>
          <cell r="C420" t="str">
            <v>Refurbished Dell Latitude E6440 (Core I5 4Th Gen/4GB/500GB/Webcam/14''/DOS)</v>
          </cell>
          <cell r="D420">
            <v>0</v>
          </cell>
          <cell r="E420" t="e">
            <v>#N/A</v>
          </cell>
          <cell r="F420" t="e">
            <v>#N/A</v>
          </cell>
          <cell r="G420">
            <v>13999.519999999999</v>
          </cell>
        </row>
        <row r="421">
          <cell r="A421" t="str">
            <v>QCNBAG00593</v>
          </cell>
          <cell r="B421" t="str">
            <v>EB Category/Laptops/Refurbished Laptops</v>
          </cell>
          <cell r="C421" t="str">
            <v>Refurbished HP Probook 430 G2 (Core I5 4Th Gen/4GB/320GB/Webcam/13.3"/DOS)</v>
          </cell>
          <cell r="D421">
            <v>0</v>
          </cell>
          <cell r="E421" t="e">
            <v>#N/A</v>
          </cell>
          <cell r="F421" t="e">
            <v>#N/A</v>
          </cell>
          <cell r="G421">
            <v>13500.38</v>
          </cell>
        </row>
        <row r="422">
          <cell r="A422" t="str">
            <v>QCNBAG00540</v>
          </cell>
          <cell r="B422" t="str">
            <v>EB Category/Laptops/Refurbished Laptops</v>
          </cell>
          <cell r="C422" t="str">
            <v>Refurbished Lenovo Thinkpad T440 (Core I5 4Th Gen/8GB/500GB/Webcam/14'' Touch/DOS)</v>
          </cell>
          <cell r="D422">
            <v>0</v>
          </cell>
          <cell r="E422" t="e">
            <v>#N/A</v>
          </cell>
          <cell r="F422" t="e">
            <v>#N/A</v>
          </cell>
          <cell r="G422">
            <v>14249.679999999998</v>
          </cell>
        </row>
        <row r="423">
          <cell r="A423" t="str">
            <v>QCNBAG00557</v>
          </cell>
          <cell r="B423" t="str">
            <v>EB Category/Laptops/Refurbished Laptops</v>
          </cell>
          <cell r="C423" t="str">
            <v>Refurbished HP Probook 6450B (Core I5 1St Gen/4GB/320GB/No Webcam/14''/DOS)</v>
          </cell>
          <cell r="D423">
            <v>0</v>
          </cell>
          <cell r="E423" t="e">
            <v>#N/A</v>
          </cell>
          <cell r="F423" t="e">
            <v>#N/A</v>
          </cell>
          <cell r="G423">
            <v>11999.42</v>
          </cell>
        </row>
        <row r="424">
          <cell r="A424" t="str">
            <v>QCNBAG00552</v>
          </cell>
          <cell r="B424" t="str">
            <v>EB Category/Laptops/Refurbished Laptops</v>
          </cell>
          <cell r="C424" t="str">
            <v>Refurbished Dell Latitude E5440 (Core I5 4Th Gen/4GB/500GB/Webcam/14''/DOS)</v>
          </cell>
          <cell r="D424">
            <v>0</v>
          </cell>
          <cell r="E424" t="e">
            <v>#N/A</v>
          </cell>
          <cell r="F424" t="e">
            <v>#N/A</v>
          </cell>
          <cell r="G424">
            <v>14499.84</v>
          </cell>
        </row>
        <row r="425">
          <cell r="A425" t="str">
            <v>QCNBAG00698</v>
          </cell>
          <cell r="B425" t="str">
            <v>EB Category/Laptops/Refurbished Laptops</v>
          </cell>
          <cell r="C425" t="str">
            <v>Refurbished Dell Latitude E6420 (Core I5 2Nd Gen/4GB/320GB/No Webcam/14''/DOS)</v>
          </cell>
          <cell r="D425">
            <v>0</v>
          </cell>
          <cell r="E425" t="e">
            <v>#N/A</v>
          </cell>
          <cell r="F425" t="e">
            <v>#N/A</v>
          </cell>
          <cell r="G425">
            <v>13999.519999999999</v>
          </cell>
        </row>
        <row r="426">
          <cell r="A426" t="str">
            <v>QCNBAG00632</v>
          </cell>
          <cell r="B426" t="str">
            <v>EB Category/Laptops/Refurbished Laptops</v>
          </cell>
          <cell r="C426" t="str">
            <v>Refurbished Lenovo Thinkpad X240 (Core I5 4Th Gen/4GB/500GB/Webcam/12.5''/DOS)</v>
          </cell>
          <cell r="D426">
            <v>0</v>
          </cell>
          <cell r="E426" t="e">
            <v>#N/A</v>
          </cell>
          <cell r="F426" t="e">
            <v>#N/A</v>
          </cell>
          <cell r="G426">
            <v>13000.06</v>
          </cell>
        </row>
        <row r="427">
          <cell r="A427" t="str">
            <v>QCNBAG00680</v>
          </cell>
          <cell r="B427" t="str">
            <v>EB Category/Laptops/Refurbished Laptops</v>
          </cell>
          <cell r="C427" t="str">
            <v>Refurbished HP Probook 430 G2 (Core I5 5Th Gen/4GB/500GB/Webcam/13.3"/DOS)</v>
          </cell>
          <cell r="D427">
            <v>0</v>
          </cell>
          <cell r="E427" t="e">
            <v>#N/A</v>
          </cell>
          <cell r="F427" t="e">
            <v>#N/A</v>
          </cell>
          <cell r="G427">
            <v>14799.56</v>
          </cell>
        </row>
        <row r="428">
          <cell r="A428" t="str">
            <v>QCNBAG00645</v>
          </cell>
          <cell r="B428" t="str">
            <v>EB Category/Laptops/Refurbished Laptops</v>
          </cell>
          <cell r="C428" t="str">
            <v>Refurbished HP Probook 430 G3 (Core I5 6Th Gen/4GB/256GB SSD/Webcam/13.3"/DOS)</v>
          </cell>
          <cell r="D428">
            <v>0</v>
          </cell>
          <cell r="E428" t="e">
            <v>#N/A</v>
          </cell>
          <cell r="F428" t="e">
            <v>#N/A</v>
          </cell>
          <cell r="G428">
            <v>16499.939999999999</v>
          </cell>
        </row>
        <row r="429">
          <cell r="A429" t="str">
            <v>QCNBAG00500</v>
          </cell>
          <cell r="B429" t="str">
            <v>EB Category/Laptops/Refurbished Laptops</v>
          </cell>
          <cell r="C429" t="str">
            <v>Refurbished HP Probook 640 G1 (Core I5 4Th Gen/4GB/320GB/Webcam/14''/DOS)</v>
          </cell>
          <cell r="D429">
            <v>0</v>
          </cell>
          <cell r="E429" t="e">
            <v>#N/A</v>
          </cell>
          <cell r="F429" t="e">
            <v>#N/A</v>
          </cell>
          <cell r="G429">
            <v>15000.16</v>
          </cell>
        </row>
        <row r="430">
          <cell r="A430" t="str">
            <v>QCNBAG00497</v>
          </cell>
          <cell r="B430" t="str">
            <v>EB Category/Laptops/Refurbished Laptops</v>
          </cell>
          <cell r="C430" t="str">
            <v>Refurbished Dell XPS L502X (Core I5 2Nd Gen/4GB/320GB/Webcam/15.6''/DOS)</v>
          </cell>
          <cell r="D430">
            <v>0</v>
          </cell>
          <cell r="E430" t="e">
            <v>#N/A</v>
          </cell>
          <cell r="F430" t="e">
            <v>#N/A</v>
          </cell>
          <cell r="G430">
            <v>21000.46</v>
          </cell>
        </row>
        <row r="431">
          <cell r="A431" t="str">
            <v>QCNBAG00514</v>
          </cell>
          <cell r="B431" t="str">
            <v>EB Category/Laptops/Refurbished Laptops</v>
          </cell>
          <cell r="C431" t="str">
            <v>Refurbished Lenovo Thinkpad T430 (Core I5 3Rd Gen/4GB/500GB/Webcam/14"/DOS)</v>
          </cell>
          <cell r="D431">
            <v>0</v>
          </cell>
          <cell r="E431" t="e">
            <v>#N/A</v>
          </cell>
          <cell r="F431" t="e">
            <v>#N/A</v>
          </cell>
          <cell r="G431">
            <v>11999.42</v>
          </cell>
        </row>
        <row r="432">
          <cell r="A432" t="str">
            <v>QCNBAG00584</v>
          </cell>
          <cell r="B432" t="str">
            <v>EB Category/Laptops/Refurbished Laptops</v>
          </cell>
          <cell r="C432" t="str">
            <v>Refurbished Lenovo Thinkpad T430 (Core I5 3Rd Gen/4GB/320GB/Webcam/14''/DOS)</v>
          </cell>
          <cell r="D432">
            <v>1</v>
          </cell>
          <cell r="E432">
            <v>1</v>
          </cell>
          <cell r="F432">
            <v>0</v>
          </cell>
          <cell r="G432">
            <v>11999.42</v>
          </cell>
        </row>
        <row r="433">
          <cell r="A433" t="str">
            <v>QCNBAG00603</v>
          </cell>
          <cell r="B433" t="str">
            <v>EB Category/Laptops/Refurbished Laptops</v>
          </cell>
          <cell r="C433" t="str">
            <v>Refurbished Dell Latitude E5430 (Core I5 3Rd Gen/4GB/320GB/Webcam/14''/DOS)</v>
          </cell>
          <cell r="D433">
            <v>0</v>
          </cell>
          <cell r="E433" t="e">
            <v>#N/A</v>
          </cell>
          <cell r="F433" t="e">
            <v>#N/A</v>
          </cell>
          <cell r="G433">
            <v>11999.42</v>
          </cell>
        </row>
        <row r="434">
          <cell r="A434" t="str">
            <v>QCNBAG00613</v>
          </cell>
          <cell r="B434" t="str">
            <v>EB Category/Laptops/Refurbished Laptops</v>
          </cell>
          <cell r="C434" t="str">
            <v>Refurbished Dell Latitude E5440 (Core I5 4Th Gen/4GB/320GB/Webcam/14''/DOS)</v>
          </cell>
          <cell r="D434">
            <v>0</v>
          </cell>
          <cell r="E434" t="e">
            <v>#N/A</v>
          </cell>
          <cell r="F434" t="e">
            <v>#N/A</v>
          </cell>
          <cell r="G434">
            <v>14499.84</v>
          </cell>
        </row>
        <row r="435">
          <cell r="A435" t="str">
            <v>QCNBAG00666</v>
          </cell>
          <cell r="B435" t="str">
            <v>EB Category/Laptops/Refurbished Laptops</v>
          </cell>
          <cell r="C435" t="str">
            <v>Refurbished Dell Latitude E6420 (Core I5 2Nd Gen/4GB/320GB/Webcam/14''/DOS)</v>
          </cell>
          <cell r="D435">
            <v>0</v>
          </cell>
          <cell r="E435" t="e">
            <v>#N/A</v>
          </cell>
          <cell r="F435" t="e">
            <v>#N/A</v>
          </cell>
          <cell r="G435">
            <v>11999.42</v>
          </cell>
        </row>
        <row r="436">
          <cell r="A436" t="str">
            <v>QCNBAG00536</v>
          </cell>
          <cell r="B436" t="str">
            <v>EB Category/Laptops/Refurbished Laptops</v>
          </cell>
          <cell r="C436" t="str">
            <v>Refurbished Lenovo Thinkpad X230 (Core I5 3Rd Gen/4GB/500GB/Webcam/12.5''/DOS)</v>
          </cell>
          <cell r="D436">
            <v>0</v>
          </cell>
          <cell r="E436" t="e">
            <v>#N/A</v>
          </cell>
          <cell r="F436" t="e">
            <v>#N/A</v>
          </cell>
          <cell r="G436">
            <v>11999.42</v>
          </cell>
        </row>
        <row r="437">
          <cell r="A437" t="str">
            <v>QCNBAG00608</v>
          </cell>
          <cell r="B437" t="str">
            <v>EB Category/Laptops/Refurbished Laptops</v>
          </cell>
          <cell r="C437" t="str">
            <v>Refurbished Dell Latitude E7440 (Core I7 4Th Gen/8GB/256GB SSD/Webcam/14'' No Touch/DOS)</v>
          </cell>
          <cell r="D437">
            <v>0</v>
          </cell>
          <cell r="E437" t="e">
            <v>#N/A</v>
          </cell>
          <cell r="F437" t="e">
            <v>#N/A</v>
          </cell>
          <cell r="G437">
            <v>19999.82</v>
          </cell>
        </row>
        <row r="438">
          <cell r="A438" t="str">
            <v>QCNBAG00619</v>
          </cell>
          <cell r="B438" t="str">
            <v>EB Category/Laptops/Refurbished Laptops</v>
          </cell>
          <cell r="C438" t="str">
            <v>Refurbished Lenovo Thinkpad T540P (Core I5 4Th Gen/8GB/500GB/Webcam/15.6''/Win-10 Home)</v>
          </cell>
          <cell r="D438">
            <v>0</v>
          </cell>
          <cell r="E438" t="e">
            <v>#N/A</v>
          </cell>
          <cell r="F438" t="e">
            <v>#N/A</v>
          </cell>
          <cell r="G438">
            <v>18500.039999999997</v>
          </cell>
        </row>
        <row r="439">
          <cell r="A439" t="str">
            <v>QCNBAG00653</v>
          </cell>
          <cell r="B439" t="str">
            <v>EB Category/Laptops/Refurbished Laptops</v>
          </cell>
          <cell r="C439" t="str">
            <v>Refurbished Dell Latitude E6440 (Core I7 4Th Gen/8GB/256GB SSD/Webcam/14''/DOS)</v>
          </cell>
          <cell r="D439">
            <v>0</v>
          </cell>
          <cell r="E439" t="e">
            <v>#N/A</v>
          </cell>
          <cell r="F439" t="e">
            <v>#N/A</v>
          </cell>
          <cell r="G439">
            <v>17250.419999999998</v>
          </cell>
        </row>
        <row r="440">
          <cell r="A440" t="str">
            <v>QCNBAG00675</v>
          </cell>
          <cell r="B440" t="str">
            <v>EB Category/Laptops/Refurbished Laptops</v>
          </cell>
          <cell r="C440" t="str">
            <v>Refurbished HP Elitebook 8440P (Core I5 1St Gen/4GB/320GB/Webcam/14''/DOS)</v>
          </cell>
          <cell r="D440">
            <v>0</v>
          </cell>
          <cell r="E440" t="e">
            <v>#N/A</v>
          </cell>
          <cell r="F440" t="e">
            <v>#N/A</v>
          </cell>
          <cell r="G440">
            <v>11999.42</v>
          </cell>
        </row>
        <row r="441">
          <cell r="A441" t="str">
            <v>QCNBAG01787</v>
          </cell>
          <cell r="B441" t="str">
            <v>EB Category/Laptops/Refurbished Laptops</v>
          </cell>
          <cell r="C441" t="str">
            <v>Refurbished HP Elitebook 820 G2 (Core I5 5Th Gen/4GB/500GB/Webcam/12.5" Touch/DOS)</v>
          </cell>
          <cell r="D441">
            <v>0</v>
          </cell>
          <cell r="E441" t="e">
            <v>#N/A</v>
          </cell>
          <cell r="F441" t="e">
            <v>#N/A</v>
          </cell>
          <cell r="G441">
            <v>24999.48</v>
          </cell>
        </row>
        <row r="442">
          <cell r="A442" t="str">
            <v>QCNBAG01788</v>
          </cell>
          <cell r="B442" t="str">
            <v>EB Category/Laptops/Refurbished Laptops</v>
          </cell>
          <cell r="C442" t="str">
            <v>Refurbished HP Elitebook Folio 1040 G2 (Core I7 5Th Gen/8GB/256GB SSD/Webcam/14'' No Touch/DOS)</v>
          </cell>
          <cell r="D442">
            <v>0</v>
          </cell>
          <cell r="E442" t="e">
            <v>#N/A</v>
          </cell>
          <cell r="F442" t="e">
            <v>#N/A</v>
          </cell>
          <cell r="G442">
            <v>30000.32</v>
          </cell>
        </row>
        <row r="443">
          <cell r="A443" t="str">
            <v>QCNBAG01791</v>
          </cell>
          <cell r="B443" t="str">
            <v>EB Category/Laptops/Refurbished Laptops</v>
          </cell>
          <cell r="C443" t="str">
            <v>Refurbished Dell Inspiron 3543 (Core I3 5Th Gen/4GB/1TB/2GB Graphics/Webcam/15.6''/DOS)</v>
          </cell>
          <cell r="D443">
            <v>0</v>
          </cell>
          <cell r="E443" t="e">
            <v>#N/A</v>
          </cell>
          <cell r="F443" t="e">
            <v>#N/A</v>
          </cell>
          <cell r="G443">
            <v>19800.399999999998</v>
          </cell>
        </row>
        <row r="444">
          <cell r="A444" t="str">
            <v>QCNBAG01792</v>
          </cell>
          <cell r="B444" t="str">
            <v>EB Category/Laptops/Refurbished Laptops</v>
          </cell>
          <cell r="C444" t="str">
            <v>Refurbished HP Elitebook Revolve 810 G3 (Core I7 5Th Gen/4GB/256GB SSD/Webcam/11.6'' No Touch/DOS)</v>
          </cell>
          <cell r="D444">
            <v>0</v>
          </cell>
          <cell r="E444" t="e">
            <v>#N/A</v>
          </cell>
          <cell r="F444" t="e">
            <v>#N/A</v>
          </cell>
          <cell r="G444">
            <v>19700.099999999999</v>
          </cell>
        </row>
        <row r="445">
          <cell r="A445" t="str">
            <v>QCNBAG01798</v>
          </cell>
          <cell r="B445" t="str">
            <v>EB Category/Laptops/Refurbished Laptops</v>
          </cell>
          <cell r="C445" t="str">
            <v>Refurbished Dell Latitude E5470 (Core I5 6Th Gen/16GB/256GB SSD/Webcam/14'' No Touch/DOS)</v>
          </cell>
          <cell r="D445">
            <v>0</v>
          </cell>
          <cell r="E445" t="e">
            <v>#N/A</v>
          </cell>
          <cell r="F445" t="e">
            <v>#N/A</v>
          </cell>
          <cell r="G445">
            <v>21499.599999999999</v>
          </cell>
        </row>
        <row r="446">
          <cell r="A446" t="str">
            <v>QCNBAG00693</v>
          </cell>
          <cell r="B446" t="str">
            <v>EB Category/Laptops/Refurbished Laptops</v>
          </cell>
          <cell r="C446" t="str">
            <v>Refurbished Lenovo Thinkpad T530 (Core I5 3Rd Gen/4GB/320GB/Webcam/15.6"/DOS)</v>
          </cell>
          <cell r="D446">
            <v>0</v>
          </cell>
          <cell r="E446" t="e">
            <v>#N/A</v>
          </cell>
          <cell r="F446" t="e">
            <v>#N/A</v>
          </cell>
          <cell r="G446">
            <v>13000.06</v>
          </cell>
        </row>
        <row r="447">
          <cell r="A447" t="str">
            <v>QCNBAG00600</v>
          </cell>
          <cell r="B447" t="str">
            <v>EB Category/Laptops/Refurbished Laptops</v>
          </cell>
          <cell r="C447" t="str">
            <v>Refurbished Lenovo Thinkpad T540P (Core I5 4Th Gen/8GB/500GB/Webcam/15.6''/DOS)</v>
          </cell>
          <cell r="D447">
            <v>0</v>
          </cell>
          <cell r="E447" t="e">
            <v>#N/A</v>
          </cell>
          <cell r="F447" t="e">
            <v>#N/A</v>
          </cell>
          <cell r="G447">
            <v>24199.439999999999</v>
          </cell>
        </row>
        <row r="448">
          <cell r="A448" t="str">
            <v>QCNBAG01804</v>
          </cell>
          <cell r="B448" t="str">
            <v>EB Category/Laptops/Refurbished Laptops</v>
          </cell>
          <cell r="C448" t="str">
            <v>Refurbished HP Probook 4510S (Core 2 DUO/4GB/320GB/Webcam/15.6''/DOS)</v>
          </cell>
          <cell r="D448">
            <v>0</v>
          </cell>
          <cell r="E448" t="e">
            <v>#N/A</v>
          </cell>
          <cell r="F448" t="e">
            <v>#N/A</v>
          </cell>
          <cell r="G448">
            <v>10000.5</v>
          </cell>
        </row>
        <row r="449">
          <cell r="A449" t="str">
            <v>QCNBAG00694</v>
          </cell>
          <cell r="B449" t="str">
            <v>EB Category/Laptops/Refurbished Laptops</v>
          </cell>
          <cell r="C449" t="str">
            <v>Refurbished Lenovo Thinkpad T450 (Core I7 5Th Gen/8GB/500GB/Webcam/14''/DOS)</v>
          </cell>
          <cell r="D449">
            <v>0</v>
          </cell>
          <cell r="E449" t="e">
            <v>#N/A</v>
          </cell>
          <cell r="F449" t="e">
            <v>#N/A</v>
          </cell>
          <cell r="G449">
            <v>15999.619999999999</v>
          </cell>
        </row>
        <row r="450">
          <cell r="A450" t="str">
            <v>QCNBAG01807</v>
          </cell>
          <cell r="B450" t="str">
            <v>EB Category/Laptops/Refurbished Laptops</v>
          </cell>
          <cell r="C450" t="str">
            <v>Refurbished HP Elitebook Revolve 810 G2 (Core I5 4Th Gen/4GB/256GB SSD/Webcam/11.6'' No Touch/DOS)</v>
          </cell>
          <cell r="D450">
            <v>0</v>
          </cell>
          <cell r="E450" t="e">
            <v>#N/A</v>
          </cell>
          <cell r="F450" t="e">
            <v>#N/A</v>
          </cell>
          <cell r="G450">
            <v>17999.719999999998</v>
          </cell>
        </row>
        <row r="451">
          <cell r="A451" t="str">
            <v>QCNBAG00590</v>
          </cell>
          <cell r="B451" t="str">
            <v>EB Category/Laptops/Refurbished Laptops</v>
          </cell>
          <cell r="C451" t="str">
            <v>Refurbished Dell Latitude E6430S (Core I5 3Rd Gen/4GB/320GB/Webcam/14''/DOS)</v>
          </cell>
          <cell r="D451">
            <v>0</v>
          </cell>
          <cell r="E451" t="e">
            <v>#N/A</v>
          </cell>
          <cell r="F451" t="e">
            <v>#N/A</v>
          </cell>
          <cell r="G451">
            <v>11999.42</v>
          </cell>
        </row>
        <row r="452">
          <cell r="A452" t="str">
            <v>QCNBAG01811</v>
          </cell>
          <cell r="B452" t="str">
            <v>EB Category/Laptops/Refurbished Laptops</v>
          </cell>
          <cell r="C452" t="str">
            <v>Refurbished Dell Latitude E7440 (Core I5 4Th Gen/4GB/320GB/Webcam/14''/DOS)</v>
          </cell>
          <cell r="D452">
            <v>0</v>
          </cell>
          <cell r="E452" t="e">
            <v>#N/A</v>
          </cell>
          <cell r="F452" t="e">
            <v>#N/A</v>
          </cell>
          <cell r="G452">
            <v>15000.16</v>
          </cell>
        </row>
        <row r="453">
          <cell r="A453" t="str">
            <v>QCNBAG01815</v>
          </cell>
          <cell r="B453" t="str">
            <v>EB Category/Laptops/Refurbished Laptops</v>
          </cell>
          <cell r="C453" t="str">
            <v>Refurbished HP Notebook 15-Ac178Tx (Core I5 6Th Gen/8GB/1TB/Webcam/15.6''/Win-10 Home)</v>
          </cell>
          <cell r="D453">
            <v>0</v>
          </cell>
          <cell r="E453" t="e">
            <v>#N/A</v>
          </cell>
          <cell r="F453" t="e">
            <v>#N/A</v>
          </cell>
          <cell r="G453">
            <v>33500.199999999997</v>
          </cell>
        </row>
        <row r="454">
          <cell r="A454" t="str">
            <v>QCNBAG01819</v>
          </cell>
          <cell r="B454" t="str">
            <v>EB Category/Laptops/Refurbished Laptops</v>
          </cell>
          <cell r="C454" t="str">
            <v>Refurbished Dell Latitude E6330 (Core I5 3Rd Gen/4GB/500GB/Webcam/13.3''/Win-10 Home)</v>
          </cell>
          <cell r="D454">
            <v>0</v>
          </cell>
          <cell r="E454" t="e">
            <v>#N/A</v>
          </cell>
          <cell r="F454" t="e">
            <v>#N/A</v>
          </cell>
          <cell r="G454">
            <v>12499.74</v>
          </cell>
        </row>
        <row r="455">
          <cell r="A455" t="str">
            <v>QCNBAG00556</v>
          </cell>
          <cell r="B455" t="str">
            <v>EB Category/Laptops/Refurbished Laptops</v>
          </cell>
          <cell r="C455" t="str">
            <v>Refurbished Dell Latitude E5430 (Core I5 3Rd Gen/4GB/500GB/Webcam/14''/DOS)</v>
          </cell>
          <cell r="D455">
            <v>0</v>
          </cell>
          <cell r="E455" t="e">
            <v>#N/A</v>
          </cell>
          <cell r="F455" t="e">
            <v>#N/A</v>
          </cell>
          <cell r="G455">
            <v>11999.42</v>
          </cell>
        </row>
        <row r="456">
          <cell r="A456" t="str">
            <v>QCNBAG01832</v>
          </cell>
          <cell r="B456" t="str">
            <v>EB Category/Laptops/Refurbished Laptops</v>
          </cell>
          <cell r="C456" t="str">
            <v>Refurbished Lenovo B40-70 (Core I5 4Th Gen/4GB/500GB/Webcam/14''/DOS)</v>
          </cell>
          <cell r="D456">
            <v>1</v>
          </cell>
          <cell r="E456">
            <v>1</v>
          </cell>
          <cell r="F456">
            <v>0</v>
          </cell>
          <cell r="G456">
            <v>13500.38</v>
          </cell>
        </row>
        <row r="457">
          <cell r="A457" t="str">
            <v>QCNBAG01841</v>
          </cell>
          <cell r="B457" t="str">
            <v>EB Category/Laptops/Refurbished Laptops</v>
          </cell>
          <cell r="C457" t="str">
            <v>Refurbished HP Elitebook Folio 9480M (Core I5 4Th Gen/8GB/512GB SSD/Webcam/14''/DOS)</v>
          </cell>
          <cell r="D457">
            <v>0</v>
          </cell>
          <cell r="E457" t="e">
            <v>#N/A</v>
          </cell>
          <cell r="F457" t="e">
            <v>#N/A</v>
          </cell>
          <cell r="G457">
            <v>16499.939999999999</v>
          </cell>
        </row>
        <row r="458">
          <cell r="A458" t="str">
            <v>QCNBAG01842</v>
          </cell>
          <cell r="B458" t="str">
            <v>EB Category/Laptops/Refurbished Laptops</v>
          </cell>
          <cell r="C458" t="str">
            <v>Refurbished HP Elitebook 820 G2 (Core I7 5Th Gen/8GB/512GB SSD/Webcam/12.5''/Win-10 Pro)</v>
          </cell>
          <cell r="D458">
            <v>0</v>
          </cell>
          <cell r="E458" t="e">
            <v>#N/A</v>
          </cell>
          <cell r="F458" t="e">
            <v>#N/A</v>
          </cell>
          <cell r="G458">
            <v>23000.559999999998</v>
          </cell>
        </row>
        <row r="459">
          <cell r="A459" t="str">
            <v>QCNBAG00673</v>
          </cell>
          <cell r="B459" t="str">
            <v>EB Category/Laptops/Refurbished Laptops</v>
          </cell>
          <cell r="C459" t="str">
            <v>Refurbished Lenovo Thinkpad X230 (Core I5 3Rd Gen/4GB/320GB/Webcam/12.5''/Win-10 Home)</v>
          </cell>
          <cell r="D459">
            <v>0</v>
          </cell>
          <cell r="E459" t="e">
            <v>#N/A</v>
          </cell>
          <cell r="F459" t="e">
            <v>#N/A</v>
          </cell>
          <cell r="G459">
            <v>15999.619999999999</v>
          </cell>
        </row>
        <row r="460">
          <cell r="A460" t="str">
            <v>QCNBAG01837</v>
          </cell>
          <cell r="B460" t="str">
            <v>EB Category/Laptops/Refurbished Laptops</v>
          </cell>
          <cell r="C460" t="str">
            <v>Refurbished Dell Latitude E7240 (Core I5 4Th Gen/4GB/128GB SSD/Webcam/12.5''/Win-10 Home)</v>
          </cell>
          <cell r="D460">
            <v>0</v>
          </cell>
          <cell r="E460" t="e">
            <v>#N/A</v>
          </cell>
          <cell r="F460" t="e">
            <v>#N/A</v>
          </cell>
          <cell r="G460">
            <v>13999.519999999999</v>
          </cell>
        </row>
        <row r="461">
          <cell r="A461" t="str">
            <v>QCNBAG01834</v>
          </cell>
          <cell r="B461" t="str">
            <v>EB Category/Laptops/Refurbished Laptops</v>
          </cell>
          <cell r="C461" t="str">
            <v>Refurbished HP Probook 430 G3 (Core I5 6Th Gen/8GB/500GB/Webcam/13.3''/Win-10 Home)</v>
          </cell>
          <cell r="D461">
            <v>0</v>
          </cell>
          <cell r="E461" t="e">
            <v>#N/A</v>
          </cell>
          <cell r="F461" t="e">
            <v>#N/A</v>
          </cell>
          <cell r="G461">
            <v>30000.32</v>
          </cell>
        </row>
        <row r="462">
          <cell r="A462" t="str">
            <v>QCNBAG01862</v>
          </cell>
          <cell r="B462" t="str">
            <v>EB Category/Laptops/Refurbished Laptops</v>
          </cell>
          <cell r="C462" t="str">
            <v>Refurbished HP Elitebook 820 G3 (Core I5 6Th Gen/16GB/256GB SSD/Webcam/12.5''/DOS)</v>
          </cell>
          <cell r="D462">
            <v>0</v>
          </cell>
          <cell r="E462" t="e">
            <v>#N/A</v>
          </cell>
          <cell r="F462" t="e">
            <v>#N/A</v>
          </cell>
          <cell r="G462">
            <v>25499.8</v>
          </cell>
        </row>
        <row r="463">
          <cell r="A463" t="str">
            <v>QCNBAG01860</v>
          </cell>
          <cell r="B463" t="str">
            <v>EB Category/Laptops/Refurbished Laptops</v>
          </cell>
          <cell r="C463" t="str">
            <v>Refurbished HP Elitebook 820 G4 (Core I5 7Th Gen/8GB/512GB SSD/Webcam/12.5'' Touch/DOS)</v>
          </cell>
          <cell r="D463">
            <v>0</v>
          </cell>
          <cell r="E463" t="e">
            <v>#N/A</v>
          </cell>
          <cell r="F463" t="e">
            <v>#N/A</v>
          </cell>
          <cell r="G463">
            <v>18900.059999999998</v>
          </cell>
        </row>
        <row r="464">
          <cell r="A464" t="str">
            <v>QCNBAG01859</v>
          </cell>
          <cell r="B464" t="str">
            <v>EB Category/Laptops/Refurbished Laptops</v>
          </cell>
          <cell r="C464" t="str">
            <v>Refurbished Dell Latitude E7450 (Core I7 5Th Gen/8GB/256GB SSD/Webcam/14'' Touch/DOS)</v>
          </cell>
          <cell r="D464">
            <v>0</v>
          </cell>
          <cell r="E464" t="e">
            <v>#N/A</v>
          </cell>
          <cell r="F464" t="e">
            <v>#N/A</v>
          </cell>
          <cell r="G464">
            <v>26000.12</v>
          </cell>
        </row>
        <row r="465">
          <cell r="A465" t="str">
            <v>QCNBAG01869</v>
          </cell>
          <cell r="B465" t="str">
            <v>EB Category/Laptops/Refurbished Laptops</v>
          </cell>
          <cell r="C465" t="str">
            <v>Refurbished Dell Latitude E6400 (Core 2 DUO/4GB/320GB/Webcam/14''/DOS)</v>
          </cell>
          <cell r="D465">
            <v>0</v>
          </cell>
          <cell r="E465" t="e">
            <v>#N/A</v>
          </cell>
          <cell r="F465" t="e">
            <v>#N/A</v>
          </cell>
          <cell r="G465">
            <v>8999.8599999999988</v>
          </cell>
        </row>
        <row r="466">
          <cell r="A466" t="str">
            <v>QCNBAG01864</v>
          </cell>
          <cell r="B466" t="str">
            <v>EB Category/Laptops/Refurbished Laptops</v>
          </cell>
          <cell r="C466" t="str">
            <v>Refurbished Lenovo Thinkpad B40-70 (Core I3 4Th Gen/4GB/500GB/Webcam/14''/DOS)</v>
          </cell>
          <cell r="D466">
            <v>0</v>
          </cell>
          <cell r="E466" t="e">
            <v>#N/A</v>
          </cell>
          <cell r="F466" t="e">
            <v>#N/A</v>
          </cell>
          <cell r="G466">
            <v>10999.96</v>
          </cell>
        </row>
        <row r="467">
          <cell r="A467" t="str">
            <v>QCNBAG00537</v>
          </cell>
          <cell r="B467" t="str">
            <v>EB Category/Laptops/Refurbished Laptops</v>
          </cell>
          <cell r="C467" t="str">
            <v>Refurbished Lenovo Thinkpad X230 (Core I5 3Rd Gen/8GB/320GB/Webcam/12.5''/DOS)</v>
          </cell>
          <cell r="D467">
            <v>0</v>
          </cell>
          <cell r="E467" t="e">
            <v>#N/A</v>
          </cell>
          <cell r="F467" t="e">
            <v>#N/A</v>
          </cell>
          <cell r="G467">
            <v>10999.96</v>
          </cell>
        </row>
        <row r="468">
          <cell r="A468" t="str">
            <v>QCNBAG01861</v>
          </cell>
          <cell r="B468" t="str">
            <v>EB Category/Laptops/Refurbished Laptops</v>
          </cell>
          <cell r="C468" t="str">
            <v>Refurbished HP Probook 430 G3 (Core I3 6Th Gen/4GB/500GB/Webcam/13.3''/DOS)</v>
          </cell>
          <cell r="D468">
            <v>0</v>
          </cell>
          <cell r="E468" t="e">
            <v>#N/A</v>
          </cell>
          <cell r="F468" t="e">
            <v>#N/A</v>
          </cell>
          <cell r="G468">
            <v>13500.38</v>
          </cell>
        </row>
        <row r="469">
          <cell r="A469" t="str">
            <v>QCNBAG01873</v>
          </cell>
          <cell r="B469" t="str">
            <v>EB Category/Laptops/Refurbished Laptops</v>
          </cell>
          <cell r="C469" t="str">
            <v>Refurbished Dell Latitude E5450 (Core I5 4Th Gen/4GB/500GB/Webcam/14'' Touch/DOS)</v>
          </cell>
          <cell r="D469">
            <v>0</v>
          </cell>
          <cell r="E469" t="e">
            <v>#N/A</v>
          </cell>
          <cell r="F469" t="e">
            <v>#N/A</v>
          </cell>
          <cell r="G469">
            <v>21999.919999999998</v>
          </cell>
        </row>
        <row r="470">
          <cell r="A470" t="str">
            <v>QCNBAG01883</v>
          </cell>
          <cell r="B470" t="str">
            <v>EB Category/Laptops/Refurbished Laptops</v>
          </cell>
          <cell r="C470" t="str">
            <v>Refurbished HP Pavilion Dv5 (Pentium Dual/4GB/250GB/Webcam/15.4''/DOS)</v>
          </cell>
          <cell r="D470">
            <v>0</v>
          </cell>
          <cell r="E470" t="e">
            <v>#N/A</v>
          </cell>
          <cell r="F470" t="e">
            <v>#N/A</v>
          </cell>
          <cell r="G470">
            <v>10000.5</v>
          </cell>
        </row>
        <row r="471">
          <cell r="A471" t="str">
            <v>QCNBAG01902</v>
          </cell>
          <cell r="B471" t="str">
            <v>EB Category/Laptops/Refurbished Laptops</v>
          </cell>
          <cell r="C471" t="str">
            <v>Refurbished HP Probook 640 G2 (Core I5 6Th Gen/8GB/500GB/Webcam/14''/DOS)</v>
          </cell>
          <cell r="D471">
            <v>0</v>
          </cell>
          <cell r="E471" t="e">
            <v>#N/A</v>
          </cell>
          <cell r="F471" t="e">
            <v>#N/A</v>
          </cell>
          <cell r="G471">
            <v>15999.619999999999</v>
          </cell>
        </row>
        <row r="472">
          <cell r="A472" t="str">
            <v>QCNBAG00631</v>
          </cell>
          <cell r="B472" t="str">
            <v>EB Category/Laptops/Refurbished Laptops</v>
          </cell>
          <cell r="C472" t="str">
            <v>Refurbished Lenovo Thinkpad X240 (Core I5 4Th Gen/4GB/320GB/Webcam/12.5''/DOS)</v>
          </cell>
          <cell r="D472">
            <v>1</v>
          </cell>
          <cell r="E472">
            <v>1</v>
          </cell>
          <cell r="F472">
            <v>0</v>
          </cell>
          <cell r="G472">
            <v>13000.06</v>
          </cell>
        </row>
        <row r="473">
          <cell r="A473" t="str">
            <v>QCNBAG01907</v>
          </cell>
          <cell r="B473" t="str">
            <v>EB Category/Laptops/Refurbished Laptops</v>
          </cell>
          <cell r="C473" t="str">
            <v>Refurbished Dell Latitude E5420 (Core I7 2Nd Gen/4GB/320GB/Webcam/14''/Win-10 Home)</v>
          </cell>
          <cell r="D473">
            <v>0</v>
          </cell>
          <cell r="E473" t="e">
            <v>#N/A</v>
          </cell>
          <cell r="F473" t="e">
            <v>#N/A</v>
          </cell>
          <cell r="G473">
            <v>15999.619999999999</v>
          </cell>
        </row>
        <row r="474">
          <cell r="A474" t="str">
            <v>QCNBAG01852</v>
          </cell>
          <cell r="B474" t="str">
            <v>EB Category/Laptops/Refurbished Laptops</v>
          </cell>
          <cell r="C474" t="str">
            <v>Refurbished HP Elitebook 840 G1 (Core I5 4Th Gen/4GB/500GB/Webcam/14'' No Touch/Win-10 Pro)</v>
          </cell>
          <cell r="D474">
            <v>0</v>
          </cell>
          <cell r="E474" t="e">
            <v>#N/A</v>
          </cell>
          <cell r="F474" t="e">
            <v>#N/A</v>
          </cell>
          <cell r="G474">
            <v>19749.66</v>
          </cell>
        </row>
        <row r="475">
          <cell r="A475" t="str">
            <v>QCNBAG01892</v>
          </cell>
          <cell r="B475" t="str">
            <v>EB Category/Laptops/Refurbished Laptops</v>
          </cell>
          <cell r="C475" t="str">
            <v>Refurbished Dell XPS L502X (Core I7 2Nd Gen/4GB/500GB/Webcam/15.6''/ Win-10 Home)</v>
          </cell>
          <cell r="D475">
            <v>0</v>
          </cell>
          <cell r="E475" t="e">
            <v>#N/A</v>
          </cell>
          <cell r="F475" t="e">
            <v>#N/A</v>
          </cell>
          <cell r="G475">
            <v>19999.82</v>
          </cell>
        </row>
        <row r="476">
          <cell r="A476" t="str">
            <v>QCNBAG01901</v>
          </cell>
          <cell r="B476" t="str">
            <v>EB Category/Laptops/Refurbished Laptops</v>
          </cell>
          <cell r="C476" t="str">
            <v>Refurbished Dell Inspiron 11Z 1121 (Core I3 1St Gen/4GB/250GB/11.6'' No Touch/DOS)</v>
          </cell>
          <cell r="D476">
            <v>0</v>
          </cell>
          <cell r="E476" t="e">
            <v>#N/A</v>
          </cell>
          <cell r="F476" t="e">
            <v>#N/A</v>
          </cell>
          <cell r="G476">
            <v>13500.38</v>
          </cell>
        </row>
        <row r="477">
          <cell r="A477" t="str">
            <v>QCNBAG01909</v>
          </cell>
          <cell r="B477" t="str">
            <v>EB Category/Laptops/Refurbished Laptops</v>
          </cell>
          <cell r="C477" t="str">
            <v>Refurbished Dell Inspiron 3437 (Core I5 4Th Gen/4GB/500GB/Webcam/14''/DOS)</v>
          </cell>
          <cell r="D477">
            <v>0</v>
          </cell>
          <cell r="E477" t="e">
            <v>#N/A</v>
          </cell>
          <cell r="F477" t="e">
            <v>#N/A</v>
          </cell>
          <cell r="G477">
            <v>17999.719999999998</v>
          </cell>
        </row>
        <row r="478">
          <cell r="A478" t="str">
            <v>QCNBAG01855</v>
          </cell>
          <cell r="B478" t="str">
            <v>EB Category/Laptops/Refurbished Laptops</v>
          </cell>
          <cell r="C478" t="str">
            <v>Refurbished HP Probook 430 G1 (Core I5 4Th Gen/4GB/320GB/Webcam/13.3''/Win-10 Home)</v>
          </cell>
          <cell r="D478">
            <v>0</v>
          </cell>
          <cell r="E478" t="e">
            <v>#N/A</v>
          </cell>
          <cell r="F478" t="e">
            <v>#N/A</v>
          </cell>
          <cell r="G478">
            <v>18500.039999999997</v>
          </cell>
        </row>
        <row r="479">
          <cell r="A479" t="str">
            <v>QCNBAG01889</v>
          </cell>
          <cell r="B479" t="str">
            <v>EB Category/Laptops/Refurbished Laptops</v>
          </cell>
          <cell r="C479" t="str">
            <v>Refurbished HP Elitebook 820 G1 (Core I7 4Th Gen/4GB/500GB/Webcam/12.5''/Win-10 Home)</v>
          </cell>
          <cell r="D479">
            <v>0</v>
          </cell>
          <cell r="E479" t="e">
            <v>#N/A</v>
          </cell>
          <cell r="F479" t="e">
            <v>#N/A</v>
          </cell>
          <cell r="G479">
            <v>16499.939999999999</v>
          </cell>
        </row>
        <row r="480">
          <cell r="A480" t="str">
            <v>QCNBAG01921</v>
          </cell>
          <cell r="B480" t="str">
            <v>EB Category/Laptops/Refurbished Laptops</v>
          </cell>
          <cell r="C480" t="str">
            <v>Refurbished Toshiba Satellite C660 (Core I5 2Nd Gen/8GB/640GB/Webcam/15.6''/Win-10 Home)</v>
          </cell>
          <cell r="D480">
            <v>0</v>
          </cell>
          <cell r="E480" t="e">
            <v>#N/A</v>
          </cell>
          <cell r="F480" t="e">
            <v>#N/A</v>
          </cell>
          <cell r="G480">
            <v>17000.259999999998</v>
          </cell>
        </row>
        <row r="481">
          <cell r="A481" t="str">
            <v>QCNBAG01944</v>
          </cell>
          <cell r="B481" t="str">
            <v>EB Category/Laptops/Refurbished Laptops</v>
          </cell>
          <cell r="C481" t="str">
            <v>Refurbished Dell Inspiron 3541 (AMD E1/4GB/500GB/Webcam/15.6''/DOS)</v>
          </cell>
          <cell r="D481">
            <v>0</v>
          </cell>
          <cell r="E481" t="e">
            <v>#N/A</v>
          </cell>
          <cell r="F481" t="e">
            <v>#N/A</v>
          </cell>
          <cell r="G481">
            <v>13999.519999999999</v>
          </cell>
        </row>
        <row r="482">
          <cell r="A482" t="str">
            <v>QCNBAG01946</v>
          </cell>
          <cell r="B482" t="str">
            <v>EB Category/Laptops/Refurbished Laptops</v>
          </cell>
          <cell r="C482" t="str">
            <v>Refurbished HP Elitebook 8460P (Core I5 2Nd Gen/4GB/320GB/Webcam/14''/Win-10 Home)</v>
          </cell>
          <cell r="D482">
            <v>0</v>
          </cell>
          <cell r="E482" t="e">
            <v>#N/A</v>
          </cell>
          <cell r="F482" t="e">
            <v>#N/A</v>
          </cell>
          <cell r="G482">
            <v>15800.199999999999</v>
          </cell>
        </row>
        <row r="483">
          <cell r="A483" t="str">
            <v>QCNBAG01835</v>
          </cell>
          <cell r="B483" t="str">
            <v>EB Category/Laptops/Refurbished Laptops</v>
          </cell>
          <cell r="C483" t="str">
            <v>Refurbished HP Probook 650 G2 (Core I5 6Th Gen/8GB/500GB/Webcam/15.6''/Win-10 Home)</v>
          </cell>
          <cell r="D483">
            <v>0</v>
          </cell>
          <cell r="E483" t="e">
            <v>#N/A</v>
          </cell>
          <cell r="F483" t="e">
            <v>#N/A</v>
          </cell>
          <cell r="G483">
            <v>21499.599999999999</v>
          </cell>
        </row>
        <row r="484">
          <cell r="A484" t="str">
            <v>QCNBAG01949</v>
          </cell>
          <cell r="B484" t="str">
            <v>EB Category/Laptops/Refurbished Laptops</v>
          </cell>
          <cell r="C484" t="str">
            <v>Refurbished Dell Latitude E5440 (Core I5 4Th Gen/4GB/320GB/Webcam/14''/Win-10 Home)</v>
          </cell>
          <cell r="D484">
            <v>0</v>
          </cell>
          <cell r="E484" t="e">
            <v>#N/A</v>
          </cell>
          <cell r="F484" t="e">
            <v>#N/A</v>
          </cell>
          <cell r="G484">
            <v>19000.36</v>
          </cell>
        </row>
        <row r="485">
          <cell r="A485" t="str">
            <v>QCNBAG01953</v>
          </cell>
          <cell r="B485" t="str">
            <v>EB Category/Laptops/Refurbished Laptops</v>
          </cell>
          <cell r="C485" t="str">
            <v>Refurbished Dell Latitude E7250 (Core I5 5Th Gen/8GB/256GB SSD/Webcam/12.5'' Touch/DOS)</v>
          </cell>
          <cell r="D485">
            <v>0</v>
          </cell>
          <cell r="E485" t="e">
            <v>#N/A</v>
          </cell>
          <cell r="F485" t="e">
            <v>#N/A</v>
          </cell>
          <cell r="G485">
            <v>17000.259999999998</v>
          </cell>
        </row>
        <row r="486">
          <cell r="A486" t="str">
            <v>QCNBAG01960</v>
          </cell>
          <cell r="B486" t="str">
            <v>EB Category/Laptops/Refurbished Laptops</v>
          </cell>
          <cell r="C486" t="str">
            <v>Refurbished Dell Inspiron 5558 (Core I3 4Th Gen/4GB/500GB/Webcam/2GB Graphics/15.6''/Win-10 Home)</v>
          </cell>
          <cell r="D486">
            <v>0</v>
          </cell>
          <cell r="E486" t="e">
            <v>#N/A</v>
          </cell>
          <cell r="F486" t="e">
            <v>#N/A</v>
          </cell>
          <cell r="G486">
            <v>21000.46</v>
          </cell>
        </row>
        <row r="487">
          <cell r="A487" t="str">
            <v>QCNBAG01968</v>
          </cell>
          <cell r="B487" t="str">
            <v>EB Category/Laptops/Refurbished Laptops</v>
          </cell>
          <cell r="C487" t="str">
            <v>Refurbished HP Elitebook Folio 1040 G2 (Core I7 5Th Gen/4GB/256GB SSD/Webcam/14'' Touch/DOS)</v>
          </cell>
          <cell r="D487">
            <v>0</v>
          </cell>
          <cell r="E487" t="e">
            <v>#N/A</v>
          </cell>
          <cell r="F487" t="e">
            <v>#N/A</v>
          </cell>
          <cell r="G487">
            <v>23499.699999999997</v>
          </cell>
        </row>
        <row r="488">
          <cell r="A488" t="str">
            <v>QCNBAG01986</v>
          </cell>
          <cell r="B488" t="str">
            <v>EB Category/Laptops/Refurbished Laptops</v>
          </cell>
          <cell r="C488" t="str">
            <v>Refurbished Dell Inspiron 15 3567 (Ci3-6006/4GB/1TB/Int/Win10/15.6 Inch)</v>
          </cell>
          <cell r="D488">
            <v>0</v>
          </cell>
          <cell r="E488" t="e">
            <v>#N/A</v>
          </cell>
          <cell r="F488" t="e">
            <v>#N/A</v>
          </cell>
          <cell r="G488">
            <v>24000.02</v>
          </cell>
        </row>
        <row r="489">
          <cell r="A489" t="str">
            <v>QCNBAG01981</v>
          </cell>
          <cell r="B489" t="str">
            <v>EB Category/Laptops/Refurbished Laptops</v>
          </cell>
          <cell r="C489" t="str">
            <v>Refurbished Dell Inspiron 15 3543 (Ci5 5Th Gen/4GB/1TB/2GB/Win 8/15.6Inch)</v>
          </cell>
          <cell r="D489">
            <v>0</v>
          </cell>
          <cell r="E489" t="e">
            <v>#N/A</v>
          </cell>
          <cell r="F489" t="e">
            <v>#N/A</v>
          </cell>
          <cell r="G489">
            <v>26500.44</v>
          </cell>
        </row>
        <row r="490">
          <cell r="A490" t="str">
            <v>QCNBAG01987</v>
          </cell>
          <cell r="B490" t="str">
            <v>EB Category/Laptops/Refurbished Laptops</v>
          </cell>
          <cell r="C490" t="str">
            <v>Refurbished Dell Inspiron 15 3576 (I7-8550U/8GB/2TB/Win 10/2 GB Card/15.6"/Fhd)</v>
          </cell>
          <cell r="D490">
            <v>0</v>
          </cell>
          <cell r="E490" t="e">
            <v>#N/A</v>
          </cell>
          <cell r="F490" t="e">
            <v>#N/A</v>
          </cell>
          <cell r="G490">
            <v>41999.74</v>
          </cell>
        </row>
        <row r="491">
          <cell r="A491" t="str">
            <v>QCNBAG01975</v>
          </cell>
          <cell r="B491" t="str">
            <v>EB Category/Laptops/Refurbished Laptops</v>
          </cell>
          <cell r="C491" t="str">
            <v>Refurbished Dell Inspiron 15 3542 (4Th Gen Ci3/4GB/500GB/Int/Win 8.1/15.6-Inch)</v>
          </cell>
          <cell r="D491">
            <v>0</v>
          </cell>
          <cell r="E491" t="e">
            <v>#N/A</v>
          </cell>
          <cell r="F491" t="e">
            <v>#N/A</v>
          </cell>
          <cell r="G491">
            <v>19999.82</v>
          </cell>
        </row>
        <row r="492">
          <cell r="A492" t="str">
            <v>QCNBAG01984</v>
          </cell>
          <cell r="B492" t="str">
            <v>EB Category/Laptops/Refurbished Laptops</v>
          </cell>
          <cell r="C492" t="str">
            <v>Refurbished Dell Vostro 3546 (Ci3 4Th Gen/4GB/500GB/2Nvd/Ubuntu)</v>
          </cell>
          <cell r="D492">
            <v>0</v>
          </cell>
          <cell r="E492" t="e">
            <v>#N/A</v>
          </cell>
          <cell r="F492" t="e">
            <v>#N/A</v>
          </cell>
          <cell r="G492">
            <v>21000.46</v>
          </cell>
        </row>
        <row r="493">
          <cell r="A493" t="str">
            <v>QCNBAG01985</v>
          </cell>
          <cell r="B493" t="str">
            <v>EB Category/Laptops/Refurbished Laptops</v>
          </cell>
          <cell r="C493" t="str">
            <v>Refurbished Dell Vostro 3546 (Ci5 4Th Gen/4GB/1TB/2Nvd/Win 8)</v>
          </cell>
          <cell r="D493">
            <v>0</v>
          </cell>
          <cell r="E493" t="e">
            <v>#N/A</v>
          </cell>
          <cell r="F493" t="e">
            <v>#N/A</v>
          </cell>
          <cell r="G493">
            <v>23000.559999999998</v>
          </cell>
        </row>
        <row r="494">
          <cell r="A494" t="str">
            <v>QCNBAG01977</v>
          </cell>
          <cell r="B494" t="str">
            <v>EB Category/Laptops/Refurbished Laptops</v>
          </cell>
          <cell r="C494" t="str">
            <v>Refurbished Dell Inspiron 11 3158 (Ci3 6100U/4GB/500GB/11.6 Hd Touch/Win10)</v>
          </cell>
          <cell r="D494">
            <v>0</v>
          </cell>
          <cell r="E494" t="e">
            <v>#N/A</v>
          </cell>
          <cell r="F494" t="e">
            <v>#N/A</v>
          </cell>
          <cell r="G494">
            <v>21999.919999999998</v>
          </cell>
        </row>
        <row r="495">
          <cell r="A495" t="str">
            <v>QCNBAG01992</v>
          </cell>
          <cell r="B495" t="str">
            <v>EB Category/Laptops/Refurbished Laptops</v>
          </cell>
          <cell r="C495" t="str">
            <v>Refurbished Dell Inspiron 15 5567 (Ci5-7200U/4GB/1TB/2GB/Win 10)</v>
          </cell>
          <cell r="D495">
            <v>0</v>
          </cell>
          <cell r="E495" t="e">
            <v>#N/A</v>
          </cell>
          <cell r="F495" t="e">
            <v>#N/A</v>
          </cell>
          <cell r="G495">
            <v>28999.68</v>
          </cell>
        </row>
        <row r="496">
          <cell r="A496" t="str">
            <v>QCNBAG01991</v>
          </cell>
          <cell r="B496" t="str">
            <v>EB Category/Laptops/Refurbished Laptops</v>
          </cell>
          <cell r="C496" t="str">
            <v>Refurbished Dell Inspiron 15 5559 (Core I3 6Th Gen/ 4GB/ 1TB/ Int/ Win 10/ 15.6" Fhd)</v>
          </cell>
          <cell r="D496">
            <v>0</v>
          </cell>
          <cell r="E496" t="e">
            <v>#N/A</v>
          </cell>
          <cell r="F496" t="e">
            <v>#N/A</v>
          </cell>
          <cell r="G496">
            <v>18500.039999999997</v>
          </cell>
        </row>
        <row r="497">
          <cell r="A497" t="str">
            <v>QCNBAG01978</v>
          </cell>
          <cell r="B497" t="str">
            <v>EB Category/Laptops/Refurbished Laptops</v>
          </cell>
          <cell r="C497" t="str">
            <v>Refurbished Dell Inspiron 11 3169 (M3-6Y30/4GB/500GB/Touch/Win 10)</v>
          </cell>
          <cell r="D497">
            <v>0</v>
          </cell>
          <cell r="E497" t="e">
            <v>#N/A</v>
          </cell>
          <cell r="F497" t="e">
            <v>#N/A</v>
          </cell>
          <cell r="G497">
            <v>22500.239999999998</v>
          </cell>
        </row>
        <row r="498">
          <cell r="A498" t="str">
            <v>QCNBAG01849</v>
          </cell>
          <cell r="B498" t="str">
            <v>EB Category/Laptops/Refurbished Laptops</v>
          </cell>
          <cell r="C498" t="str">
            <v>Refurbished Dell Latitude E6540 (Core I7 4Th Gen/4GB/500GB/Webcam/15.6''/Win-10 Pro)</v>
          </cell>
          <cell r="D498">
            <v>0</v>
          </cell>
          <cell r="E498" t="e">
            <v>#N/A</v>
          </cell>
          <cell r="F498" t="e">
            <v>#N/A</v>
          </cell>
          <cell r="G498">
            <v>23000.559999999998</v>
          </cell>
        </row>
        <row r="499">
          <cell r="A499" t="str">
            <v>QCNBAG01996</v>
          </cell>
          <cell r="B499" t="str">
            <v>EB Category/Laptops/Refurbished Laptops</v>
          </cell>
          <cell r="C499" t="str">
            <v>Refurbished Dell Latitude E5420 (Core I3 2Nd Gen/4GB/320GB/Webcam/14''/Win 10 Home)</v>
          </cell>
          <cell r="D499">
            <v>0</v>
          </cell>
          <cell r="E499" t="e">
            <v>#N/A</v>
          </cell>
          <cell r="F499" t="e">
            <v>#N/A</v>
          </cell>
          <cell r="G499">
            <v>13500.38</v>
          </cell>
        </row>
        <row r="500">
          <cell r="A500" t="str">
            <v>QCNBAG01999</v>
          </cell>
          <cell r="B500" t="str">
            <v>EB Category/Laptops/Refurbished Laptops</v>
          </cell>
          <cell r="C500" t="str">
            <v>Refurbished HP Probook 4430S (Core I5 2Nd Gen/12GB/250GB/Webcam/14''/Win-10 Home)</v>
          </cell>
          <cell r="D500">
            <v>0</v>
          </cell>
          <cell r="E500" t="e">
            <v>#N/A</v>
          </cell>
          <cell r="F500" t="e">
            <v>#N/A</v>
          </cell>
          <cell r="G500">
            <v>17500.579999999998</v>
          </cell>
        </row>
        <row r="501">
          <cell r="A501" t="str">
            <v>QCNBAG01955</v>
          </cell>
          <cell r="B501" t="str">
            <v>EB Category/Laptops/Refurbished Laptops</v>
          </cell>
          <cell r="C501" t="str">
            <v>Refurbished HP Elitebook 840 G1 (Core I5 4Th Gen/8GB/500GB/Webcam/14'' Touch/Win-10 Home)</v>
          </cell>
          <cell r="D501">
            <v>0</v>
          </cell>
          <cell r="E501" t="e">
            <v>#N/A</v>
          </cell>
          <cell r="F501" t="e">
            <v>#N/A</v>
          </cell>
          <cell r="G501">
            <v>20500.14</v>
          </cell>
        </row>
        <row r="502">
          <cell r="A502" t="str">
            <v>QCNBAG01856</v>
          </cell>
          <cell r="B502" t="str">
            <v>EB Category/Laptops/Refurbished Laptops</v>
          </cell>
          <cell r="C502" t="str">
            <v>Refurbished Lenovo Thinkpad L460 (Core I5 6Th Gen/8GB/256GB SSD/Webcam/14''/Win-10 Home)</v>
          </cell>
          <cell r="D502">
            <v>0</v>
          </cell>
          <cell r="E502" t="e">
            <v>#N/A</v>
          </cell>
          <cell r="F502" t="e">
            <v>#N/A</v>
          </cell>
          <cell r="G502">
            <v>21499.599999999999</v>
          </cell>
        </row>
        <row r="503">
          <cell r="A503" t="str">
            <v>QCNBAG02019</v>
          </cell>
          <cell r="B503" t="str">
            <v>EB Category/Laptops/Refurbished Laptops</v>
          </cell>
          <cell r="C503" t="str">
            <v>Refurbished HP Elitebook 840 G4 (Core I7 7Th Gen/8GB/256GB SSD/Webcam/14'' No Touch/DOS)</v>
          </cell>
          <cell r="D503">
            <v>0</v>
          </cell>
          <cell r="E503" t="e">
            <v>#N/A</v>
          </cell>
          <cell r="F503" t="e">
            <v>#N/A</v>
          </cell>
          <cell r="G503">
            <v>24500.34</v>
          </cell>
        </row>
        <row r="504">
          <cell r="A504" t="str">
            <v>QCNBAG02031</v>
          </cell>
          <cell r="B504" t="str">
            <v>EB Category/Laptops/Refurbished Laptops</v>
          </cell>
          <cell r="C504" t="str">
            <v>Refurbished HP Elitebook 8560W (Core I7 2Nd Gen/4GB/320GB/Webcam/15.6''/Win-10 Home)</v>
          </cell>
          <cell r="D504">
            <v>0</v>
          </cell>
          <cell r="E504" t="e">
            <v>#N/A</v>
          </cell>
          <cell r="F504" t="e">
            <v>#N/A</v>
          </cell>
          <cell r="G504">
            <v>15000.16</v>
          </cell>
        </row>
        <row r="505">
          <cell r="A505" t="str">
            <v>QCNBAG02035</v>
          </cell>
          <cell r="B505" t="str">
            <v>EB Category/Laptops/Refurbished Laptops</v>
          </cell>
          <cell r="C505" t="str">
            <v>Refurbished HP Probook 4720S (Core I5 1St Gen/4GB/500GB/Webcam/17.3"/Win-10 Home)</v>
          </cell>
          <cell r="D505">
            <v>0</v>
          </cell>
          <cell r="E505" t="e">
            <v>#N/A</v>
          </cell>
          <cell r="F505" t="e">
            <v>#N/A</v>
          </cell>
          <cell r="G505">
            <v>15000.16</v>
          </cell>
        </row>
        <row r="506">
          <cell r="A506" t="str">
            <v>QCNBAG02032</v>
          </cell>
          <cell r="B506" t="str">
            <v>EB Category/Laptops/Refurbished Laptops</v>
          </cell>
          <cell r="C506" t="str">
            <v>Refurbished Dell Inspiron 13 7359 (Core I5 6Th Gen/ 8GB/ 500GB/ Int/ DOS / 13.3" Touch)</v>
          </cell>
          <cell r="D506">
            <v>0</v>
          </cell>
          <cell r="E506" t="e">
            <v>#N/A</v>
          </cell>
          <cell r="F506" t="e">
            <v>#N/A</v>
          </cell>
          <cell r="G506">
            <v>35999.439999999995</v>
          </cell>
        </row>
        <row r="507">
          <cell r="A507" t="str">
            <v>QCNBAG01962</v>
          </cell>
          <cell r="B507" t="str">
            <v>EB Category/Laptops/Refurbished Laptops</v>
          </cell>
          <cell r="C507" t="str">
            <v>Refurbished Dell Inspiron 5458 (Core I5 5Th Gen/4GB/500GB/Webcam/14'' Touch/DOS)</v>
          </cell>
          <cell r="D507">
            <v>0</v>
          </cell>
          <cell r="E507" t="e">
            <v>#N/A</v>
          </cell>
          <cell r="F507" t="e">
            <v>#N/A</v>
          </cell>
          <cell r="G507">
            <v>24500.34</v>
          </cell>
        </row>
        <row r="508">
          <cell r="A508" t="str">
            <v>QCNBAG02023</v>
          </cell>
          <cell r="B508" t="str">
            <v>EB Category/Laptops/Refurbished Laptops</v>
          </cell>
          <cell r="C508" t="str">
            <v>Refurbished Dell Inspiron 15Z 5523 (Core I5/3337U/4GB/500/2GB Nvidia/DOS/15.6")</v>
          </cell>
          <cell r="D508">
            <v>0</v>
          </cell>
          <cell r="E508" t="e">
            <v>#N/A</v>
          </cell>
          <cell r="F508" t="e">
            <v>#N/A</v>
          </cell>
          <cell r="G508">
            <v>24000.02</v>
          </cell>
        </row>
        <row r="509">
          <cell r="A509" t="str">
            <v>QCNBAG02015</v>
          </cell>
          <cell r="B509" t="str">
            <v>EB Category/Laptops/Refurbished Laptops</v>
          </cell>
          <cell r="C509" t="str">
            <v>Refurbished HP Elitebook X360 1030 G2 (Core I7 7Th Gen/16GB/512GB SSD/Webcam/13.3'' Non Touch/DOS) (2-In-1 Convertible)</v>
          </cell>
          <cell r="D509">
            <v>0</v>
          </cell>
          <cell r="E509" t="e">
            <v>#N/A</v>
          </cell>
          <cell r="F509" t="e">
            <v>#N/A</v>
          </cell>
          <cell r="G509">
            <v>43499.519999999997</v>
          </cell>
        </row>
        <row r="510">
          <cell r="A510" t="str">
            <v>QCNBAG00564</v>
          </cell>
          <cell r="B510" t="str">
            <v>EB Category/Laptops/Refurbished Laptops</v>
          </cell>
          <cell r="C510" t="str">
            <v>Refurbished Lenovo Thinkpad W530 (Core I7 3Rd Gen/8GB/500GB/Webcam/15.6''/DOS)</v>
          </cell>
          <cell r="D510">
            <v>0</v>
          </cell>
          <cell r="E510" t="e">
            <v>#N/A</v>
          </cell>
          <cell r="F510" t="e">
            <v>#N/A</v>
          </cell>
          <cell r="G510">
            <v>15999.619999999999</v>
          </cell>
        </row>
        <row r="511">
          <cell r="A511" t="str">
            <v>QCNBAG02042</v>
          </cell>
          <cell r="B511" t="str">
            <v>EB Category/Laptops/Refurbished Laptops</v>
          </cell>
          <cell r="C511" t="str">
            <v>Refurbished Dell Inspiron 15 3542 (Core I3 4Th Gen/ 4GB/1TB/Int/ Ubuntu/ 15.6'')</v>
          </cell>
          <cell r="D511">
            <v>0</v>
          </cell>
          <cell r="E511" t="e">
            <v>#N/A</v>
          </cell>
          <cell r="F511" t="e">
            <v>#N/A</v>
          </cell>
          <cell r="G511">
            <v>17000.259999999998</v>
          </cell>
        </row>
        <row r="512">
          <cell r="A512" t="str">
            <v>QCNBAG02048</v>
          </cell>
          <cell r="B512" t="str">
            <v>EB Category/Laptops/Refurbished Laptops</v>
          </cell>
          <cell r="C512" t="str">
            <v>Refurbished Toshiba Satellite E45T-A4100 (Core I5 4Th Gen/4GB/750GB/Webcam/14'' Touch/DOS)</v>
          </cell>
          <cell r="D512">
            <v>0</v>
          </cell>
          <cell r="E512" t="e">
            <v>#N/A</v>
          </cell>
          <cell r="F512" t="e">
            <v>#N/A</v>
          </cell>
          <cell r="G512">
            <v>22500.239999999998</v>
          </cell>
        </row>
        <row r="513">
          <cell r="A513" t="str">
            <v>QCNBAG01871</v>
          </cell>
          <cell r="B513" t="str">
            <v>EB Category/Laptops/Refurbished Laptops</v>
          </cell>
          <cell r="C513" t="str">
            <v>Refurbished Lenovo Thinkpad X201 (Core I7 1St Gen/4GB/320GB/Webcam/12.1''/DOS)</v>
          </cell>
          <cell r="D513">
            <v>0</v>
          </cell>
          <cell r="E513" t="e">
            <v>#N/A</v>
          </cell>
          <cell r="F513" t="e">
            <v>#N/A</v>
          </cell>
          <cell r="G513">
            <v>13999.519999999999</v>
          </cell>
        </row>
        <row r="514">
          <cell r="A514" t="str">
            <v>QCNBAG02024</v>
          </cell>
          <cell r="B514" t="str">
            <v>EB Category/Laptops/Refurbished Laptops</v>
          </cell>
          <cell r="C514" t="str">
            <v>Refurbished HP Probook 430 G2 (Core I3 5Th Gen/4GB/500GB/Webcam/13.3''/Win-10 Home)</v>
          </cell>
          <cell r="D514">
            <v>0</v>
          </cell>
          <cell r="E514" t="e">
            <v>#N/A</v>
          </cell>
          <cell r="F514" t="e">
            <v>#N/A</v>
          </cell>
          <cell r="G514">
            <v>19000.36</v>
          </cell>
        </row>
        <row r="515">
          <cell r="A515" t="str">
            <v>QCNBAG02041</v>
          </cell>
          <cell r="B515" t="str">
            <v>EB Category/Laptops/Refurbished Laptops</v>
          </cell>
          <cell r="C515" t="str">
            <v>Refurbished Acer Travelmate P249-G2 14-Inch Business Laptop (Intel Core I5-7200U/8GB/500 HDD/DOS/14" Non Touch)</v>
          </cell>
          <cell r="D515">
            <v>0</v>
          </cell>
          <cell r="E515" t="e">
            <v>#N/A</v>
          </cell>
          <cell r="F515" t="e">
            <v>#N/A</v>
          </cell>
          <cell r="G515">
            <v>19000.36</v>
          </cell>
        </row>
        <row r="516">
          <cell r="A516" t="str">
            <v>QCNBAG02043</v>
          </cell>
          <cell r="B516" t="str">
            <v>EB Category/Laptops/Refurbished Laptops</v>
          </cell>
          <cell r="C516" t="str">
            <v>Refurbished HP Compaq 6730B (Core 2 DUO/2GB/320GB/No Webcam/15.4''/DOS)</v>
          </cell>
          <cell r="D516">
            <v>0</v>
          </cell>
          <cell r="E516" t="e">
            <v>#N/A</v>
          </cell>
          <cell r="F516" t="e">
            <v>#N/A</v>
          </cell>
          <cell r="G516">
            <v>10999.96</v>
          </cell>
        </row>
        <row r="517">
          <cell r="A517" t="str">
            <v>QCNBAG02046</v>
          </cell>
          <cell r="B517" t="str">
            <v>EB Category/Laptops/Refurbished Laptops</v>
          </cell>
          <cell r="C517" t="str">
            <v>Refurbished HP Elitebook Revolve 810 G2 (Core I7 4Th Gen/4GB/256GB SSD/Webcam/11.6'' No Touch/Win-10 Home)</v>
          </cell>
          <cell r="D517">
            <v>0</v>
          </cell>
          <cell r="E517" t="e">
            <v>#N/A</v>
          </cell>
          <cell r="F517" t="e">
            <v>#N/A</v>
          </cell>
          <cell r="G517">
            <v>22500.239999999998</v>
          </cell>
        </row>
        <row r="518">
          <cell r="A518" t="str">
            <v>QCNBAG02050</v>
          </cell>
          <cell r="B518" t="str">
            <v>EB Category/Laptops/Refurbished Laptops</v>
          </cell>
          <cell r="C518" t="str">
            <v>Refurbished HP Elitebook X360 1030 G2 (Core I7 7Th Gen/8GB/256GB SSD/Webcam/13.3'' No Touch/DOS)(2-In-1 Convertible)</v>
          </cell>
          <cell r="D518">
            <v>1</v>
          </cell>
          <cell r="E518">
            <v>1</v>
          </cell>
          <cell r="F518">
            <v>0</v>
          </cell>
          <cell r="G518">
            <v>39000.18</v>
          </cell>
        </row>
        <row r="519">
          <cell r="A519" t="str">
            <v>QCNBAG02053</v>
          </cell>
          <cell r="B519" t="str">
            <v>EB Category/Laptops/Refurbished Laptops</v>
          </cell>
          <cell r="C519" t="str">
            <v>Refurbished Lenovo Thinkpad L450 (Core I5 5Th Gen/8GB/256GB SSD/Webcam/14''/DOS)</v>
          </cell>
          <cell r="D519">
            <v>1</v>
          </cell>
          <cell r="E519">
            <v>1</v>
          </cell>
          <cell r="F519">
            <v>0</v>
          </cell>
          <cell r="G519">
            <v>14499.84</v>
          </cell>
        </row>
        <row r="520">
          <cell r="A520" t="str">
            <v>QCNBAG01967</v>
          </cell>
          <cell r="B520" t="str">
            <v>EB Category/Laptops/Refurbished Laptops</v>
          </cell>
          <cell r="C520" t="str">
            <v>Refurbished Dell Inspiron 3467 (Core I3 6Th Gen/4GB/1TB/Webcam/14''/Win-10 Home)</v>
          </cell>
          <cell r="D520">
            <v>0</v>
          </cell>
          <cell r="E520" t="e">
            <v>#N/A</v>
          </cell>
          <cell r="F520" t="e">
            <v>#N/A</v>
          </cell>
          <cell r="G520">
            <v>23000.559999999998</v>
          </cell>
        </row>
        <row r="521">
          <cell r="A521" t="str">
            <v>QCNBAG02045</v>
          </cell>
          <cell r="B521" t="str">
            <v>EB Category/Laptops/Refurbished Laptops</v>
          </cell>
          <cell r="C521" t="str">
            <v>Refurbished Dell Latitude 7275 (Core M5 6Th Gen/8GB/256GB SSD/Webcam/12.5'' Touch/DOS)(2-In-1 Convertible)</v>
          </cell>
          <cell r="D521">
            <v>0</v>
          </cell>
          <cell r="E521" t="e">
            <v>#N/A</v>
          </cell>
          <cell r="F521" t="e">
            <v>#N/A</v>
          </cell>
          <cell r="G521">
            <v>26000.12</v>
          </cell>
        </row>
        <row r="522">
          <cell r="A522" t="str">
            <v>QCNBAG02054</v>
          </cell>
          <cell r="B522" t="str">
            <v>EB Category/Laptops/Refurbished Laptops</v>
          </cell>
          <cell r="C522" t="str">
            <v>Refurbished HP Notebook 15-G222Au (AMD E1/4GB/500GB/Webcam/15.6''/DOS)</v>
          </cell>
          <cell r="D522">
            <v>0</v>
          </cell>
          <cell r="E522" t="e">
            <v>#N/A</v>
          </cell>
          <cell r="F522" t="e">
            <v>#N/A</v>
          </cell>
          <cell r="G522">
            <v>13500.38</v>
          </cell>
        </row>
        <row r="523">
          <cell r="A523" t="str">
            <v>QCNBAG02060</v>
          </cell>
          <cell r="B523" t="str">
            <v>EB Category/Laptops/Refurbished Laptops</v>
          </cell>
          <cell r="C523" t="str">
            <v>Refurbished HP Elitebook 745 G2 (AMD A10 Pro 7350B/8GB/750GB/Webcam/14''/DOS)</v>
          </cell>
          <cell r="D523">
            <v>0</v>
          </cell>
          <cell r="E523" t="e">
            <v>#N/A</v>
          </cell>
          <cell r="F523" t="e">
            <v>#N/A</v>
          </cell>
          <cell r="G523">
            <v>13999.519999999999</v>
          </cell>
        </row>
        <row r="524">
          <cell r="A524" t="str">
            <v>QCNBAG02059</v>
          </cell>
          <cell r="B524" t="str">
            <v>EB Category/Laptops/Refurbished Laptops</v>
          </cell>
          <cell r="C524" t="str">
            <v>Refurbished HP Elitebook 745 G2 (AMD A10 Pro 7350B/4GB/750GB/Webcam/14''/DOS)</v>
          </cell>
          <cell r="D524">
            <v>0</v>
          </cell>
          <cell r="E524" t="e">
            <v>#N/A</v>
          </cell>
          <cell r="F524" t="e">
            <v>#N/A</v>
          </cell>
          <cell r="G524">
            <v>15000.16</v>
          </cell>
        </row>
        <row r="525">
          <cell r="A525" t="str">
            <v>QCNBAG02067</v>
          </cell>
          <cell r="B525" t="str">
            <v>EB Category/Laptops/Refurbished Laptops</v>
          </cell>
          <cell r="C525" t="str">
            <v>Refurbished Lenovo Thinkpad T470 (Core I5 7Th Gen/8GB/500GB/Webcam/14''/DOS)</v>
          </cell>
          <cell r="D525">
            <v>0</v>
          </cell>
          <cell r="E525" t="e">
            <v>#N/A</v>
          </cell>
          <cell r="F525" t="e">
            <v>#N/A</v>
          </cell>
          <cell r="G525">
            <v>19250.52</v>
          </cell>
        </row>
        <row r="526">
          <cell r="A526" t="str">
            <v>QCNBAG02063</v>
          </cell>
          <cell r="B526" t="str">
            <v>EB Category/Laptops/Refurbished Laptops</v>
          </cell>
          <cell r="C526" t="str">
            <v>Refurbished Dell Latitude E5470 (Core I7 6Th Gen/8GB/512GB SSD/Webcam/14'' No Touch/DOS)</v>
          </cell>
          <cell r="D526">
            <v>0</v>
          </cell>
          <cell r="E526" t="e">
            <v>#N/A</v>
          </cell>
          <cell r="F526" t="e">
            <v>#N/A</v>
          </cell>
          <cell r="G526">
            <v>19999.82</v>
          </cell>
        </row>
        <row r="527">
          <cell r="A527" t="str">
            <v>QCNBAG00630</v>
          </cell>
          <cell r="B527" t="str">
            <v>EB Category/Laptops/Refurbished Laptops</v>
          </cell>
          <cell r="C527" t="str">
            <v>Refurbished Dell Inspiron 3537 (Core I5 4Th Gen/4GB/500GB/Webcam/15.6''/DOS)</v>
          </cell>
          <cell r="D527">
            <v>0</v>
          </cell>
          <cell r="E527" t="e">
            <v>#N/A</v>
          </cell>
          <cell r="F527" t="e">
            <v>#N/A</v>
          </cell>
          <cell r="G527">
            <v>23000.559999999998</v>
          </cell>
        </row>
        <row r="528">
          <cell r="A528" t="str">
            <v>QCNBAG02061</v>
          </cell>
          <cell r="B528" t="str">
            <v>EB Category/Laptops/Refurbished Laptops</v>
          </cell>
          <cell r="C528" t="str">
            <v>Refurbished HP Probook 4445S (AMD A6/4GB/320GB/Webcam/14''/DOS)</v>
          </cell>
          <cell r="D528">
            <v>1</v>
          </cell>
          <cell r="E528">
            <v>1</v>
          </cell>
          <cell r="F528">
            <v>0</v>
          </cell>
          <cell r="G528">
            <v>13999.519999999999</v>
          </cell>
        </row>
        <row r="529">
          <cell r="A529" t="str">
            <v>QCNBAG02068</v>
          </cell>
          <cell r="B529" t="str">
            <v>EB Category/Laptops/Refurbished Laptops</v>
          </cell>
          <cell r="C529" t="str">
            <v>Refurbished Dell Latitude 7480 (Core I5 6Th Gen/16GB/256GB SSD/Webcam/14'' No Touch /DOS)</v>
          </cell>
          <cell r="D529">
            <v>0</v>
          </cell>
          <cell r="E529" t="e">
            <v>#N/A</v>
          </cell>
          <cell r="F529" t="e">
            <v>#N/A</v>
          </cell>
          <cell r="G529">
            <v>28999.68</v>
          </cell>
        </row>
        <row r="530">
          <cell r="A530" t="str">
            <v>QCNBAG02071</v>
          </cell>
          <cell r="B530" t="str">
            <v>EB Category/Laptops/Refurbished Laptops</v>
          </cell>
          <cell r="C530" t="str">
            <v>Refurbished Asus Tuf S400C Intel Core I5 3Rd Gen 14-Inch Laptop (4GB/500GB HDD/Windows 10/Intel Hd 4000 Graphics/Black, Silver/2.30 Kg)</v>
          </cell>
          <cell r="D530">
            <v>0</v>
          </cell>
          <cell r="E530" t="e">
            <v>#N/A</v>
          </cell>
          <cell r="F530" t="e">
            <v>#N/A</v>
          </cell>
          <cell r="G530">
            <v>15999.619999999999</v>
          </cell>
        </row>
        <row r="531">
          <cell r="A531" t="str">
            <v>QCNBAG02073</v>
          </cell>
          <cell r="B531" t="str">
            <v>EB Category/Laptops/Refurbished Laptops</v>
          </cell>
          <cell r="C531" t="str">
            <v>Refurbished HP Probook 6450B (Core I5 1St Gen/4GB/320GB/Webcam/14''/Win-10 Pro)</v>
          </cell>
          <cell r="D531">
            <v>0</v>
          </cell>
          <cell r="E531" t="e">
            <v>#N/A</v>
          </cell>
          <cell r="F531" t="e">
            <v>#N/A</v>
          </cell>
          <cell r="G531">
            <v>15800.199999999999</v>
          </cell>
        </row>
        <row r="532">
          <cell r="A532" t="str">
            <v>QCNBAG02064</v>
          </cell>
          <cell r="B532" t="str">
            <v>EB Category/Laptops/Refurbished Laptops</v>
          </cell>
          <cell r="C532" t="str">
            <v>Refurbished Dell Latitude 3460 (Core I3 5Th Gen/8GB/512GB SSD/Webcam/14'' No Touch/DOS)</v>
          </cell>
          <cell r="D532">
            <v>0</v>
          </cell>
          <cell r="E532" t="e">
            <v>#N/A</v>
          </cell>
          <cell r="F532" t="e">
            <v>#N/A</v>
          </cell>
          <cell r="G532">
            <v>21999.919999999998</v>
          </cell>
        </row>
        <row r="533">
          <cell r="A533" t="str">
            <v>QCNBAG02074</v>
          </cell>
          <cell r="B533" t="str">
            <v>EB Category/Laptops/Refurbished Laptops</v>
          </cell>
          <cell r="C533" t="str">
            <v>Refurbished HP Elitebook 8440P (Core I3 1St Gen/4GB/320GB/Webcam/14''/Win-10 Home)</v>
          </cell>
          <cell r="D533">
            <v>0</v>
          </cell>
          <cell r="E533" t="e">
            <v>#N/A</v>
          </cell>
          <cell r="F533" t="e">
            <v>#N/A</v>
          </cell>
          <cell r="G533">
            <v>11500.279999999999</v>
          </cell>
        </row>
        <row r="534">
          <cell r="A534" t="str">
            <v>QCNBAG02025</v>
          </cell>
          <cell r="B534" t="str">
            <v>EB Category/Laptops/Refurbished Laptops</v>
          </cell>
          <cell r="C534" t="str">
            <v>Refurbished HP Probook 4420S (Core I3 1St Gen/4GB/320GB/Webcam/14''/Win-10 Home)</v>
          </cell>
          <cell r="D534">
            <v>0</v>
          </cell>
          <cell r="E534" t="e">
            <v>#N/A</v>
          </cell>
          <cell r="F534" t="e">
            <v>#N/A</v>
          </cell>
          <cell r="G534">
            <v>12499.74</v>
          </cell>
        </row>
        <row r="535">
          <cell r="A535" t="str">
            <v>QCNBAG01784</v>
          </cell>
          <cell r="B535" t="str">
            <v>EB Category/Laptops/Refurbished Laptops</v>
          </cell>
          <cell r="C535" t="str">
            <v>Refurbished Dell Studio XPS 1647- (Core I5 1St Gen/4GB/320GB /Webcam/15.6'' Without Touch/DOS)</v>
          </cell>
          <cell r="D535">
            <v>0</v>
          </cell>
          <cell r="E535" t="e">
            <v>#N/A</v>
          </cell>
          <cell r="F535" t="e">
            <v>#N/A</v>
          </cell>
          <cell r="G535">
            <v>17999.719999999998</v>
          </cell>
        </row>
        <row r="536">
          <cell r="A536" t="str">
            <v>QCNBAG02028</v>
          </cell>
          <cell r="B536" t="str">
            <v>EB Category/Laptops/Refurbished Laptops</v>
          </cell>
          <cell r="C536" t="str">
            <v>Refurbished Sony Vaio (Core I3 1St Gen/4GB/256GB SSD/Webcam/15.6''/Win-10 Home)</v>
          </cell>
          <cell r="D536">
            <v>0</v>
          </cell>
          <cell r="E536" t="e">
            <v>#N/A</v>
          </cell>
          <cell r="F536" t="e">
            <v>#N/A</v>
          </cell>
          <cell r="G536">
            <v>14499.84</v>
          </cell>
        </row>
        <row r="537">
          <cell r="A537" t="str">
            <v>QCNBAG02070</v>
          </cell>
          <cell r="B537" t="str">
            <v>EB Category/Laptops/Refurbished Laptops</v>
          </cell>
          <cell r="C537" t="str">
            <v>Refurbished Dell Latitude E7470 (Core I5 6Th Gen/16GB/256GB SSD/Webcam/14'' No Touch/DOS)</v>
          </cell>
          <cell r="D537">
            <v>0</v>
          </cell>
          <cell r="E537" t="e">
            <v>#N/A</v>
          </cell>
          <cell r="F537" t="e">
            <v>#N/A</v>
          </cell>
          <cell r="G537">
            <v>20500.14</v>
          </cell>
        </row>
        <row r="538">
          <cell r="A538" t="str">
            <v>QCNBAG02072</v>
          </cell>
          <cell r="B538" t="str">
            <v>EB Category/Laptops/Refurbished Laptops</v>
          </cell>
          <cell r="C538" t="str">
            <v>Refurbished Asus R558U (Core I5 6Th Gen/8GB/1TB/Webcam/15.6''/DOS)</v>
          </cell>
          <cell r="D538">
            <v>0</v>
          </cell>
          <cell r="E538" t="e">
            <v>#N/A</v>
          </cell>
          <cell r="F538" t="e">
            <v>#N/A</v>
          </cell>
          <cell r="G538">
            <v>24500.34</v>
          </cell>
        </row>
        <row r="539">
          <cell r="A539" t="str">
            <v>QCNBAG02075</v>
          </cell>
          <cell r="B539" t="str">
            <v>EB Category/Laptops/Refurbished Laptops</v>
          </cell>
          <cell r="C539" t="str">
            <v>Refurbished Lenovo Thinkpad X240 (Core I5 4Th Gen/4GB/1TB/Win 10/12.5")</v>
          </cell>
          <cell r="D539">
            <v>0</v>
          </cell>
          <cell r="E539" t="e">
            <v>#N/A</v>
          </cell>
          <cell r="F539" t="e">
            <v>#N/A</v>
          </cell>
          <cell r="G539">
            <v>20249.98</v>
          </cell>
        </row>
        <row r="540">
          <cell r="A540" t="str">
            <v>QCNBAG02076</v>
          </cell>
          <cell r="B540" t="str">
            <v>EB Category/Laptops/Refurbished Laptops</v>
          </cell>
          <cell r="C540" t="str">
            <v>Refurbished Dell Inspiron 15 3543 (Core I5 5Th Gen/4GB/500GB/2GB/Win 10/15.6")</v>
          </cell>
          <cell r="D540">
            <v>0</v>
          </cell>
          <cell r="E540" t="e">
            <v>#N/A</v>
          </cell>
          <cell r="F540" t="e">
            <v>#N/A</v>
          </cell>
          <cell r="G540">
            <v>26000.12</v>
          </cell>
        </row>
        <row r="541">
          <cell r="A541" t="str">
            <v>QCNBAG02077</v>
          </cell>
          <cell r="B541" t="str">
            <v>EB Category/Laptops/Refurbished Laptops</v>
          </cell>
          <cell r="C541" t="str">
            <v>Refurbished Dell Inspiron 15 5558 (Core I3 5Th Gen/4GB/500GB/Int/Win 10/15.6" Fhd)</v>
          </cell>
          <cell r="D541">
            <v>0</v>
          </cell>
          <cell r="E541" t="e">
            <v>#N/A</v>
          </cell>
          <cell r="F541" t="e">
            <v>#N/A</v>
          </cell>
          <cell r="G541">
            <v>19999.82</v>
          </cell>
        </row>
        <row r="542">
          <cell r="A542" t="str">
            <v>QCNBAG02078</v>
          </cell>
          <cell r="B542" t="str">
            <v>EB Category/Laptops/Refurbished Laptops</v>
          </cell>
          <cell r="C542" t="str">
            <v>Refurbished Dell Vostro 1014 (Core 2 DUO T6670 2.20Ghz/4GB/250GB/DOS/14")</v>
          </cell>
          <cell r="D542">
            <v>0</v>
          </cell>
          <cell r="E542" t="e">
            <v>#N/A</v>
          </cell>
          <cell r="F542" t="e">
            <v>#N/A</v>
          </cell>
          <cell r="G542">
            <v>7500.08</v>
          </cell>
        </row>
        <row r="543">
          <cell r="A543" t="str">
            <v>QCNBAG02079</v>
          </cell>
          <cell r="B543" t="str">
            <v>EB Category/Laptops/Refurbished Laptops</v>
          </cell>
          <cell r="C543" t="str">
            <v>Refurbished HP Chromebook X360 11-Ae044Cl (Intel Celeron N3350/4GB/64GB/Int/Chrome Os/11.6'' Touch)</v>
          </cell>
          <cell r="D543">
            <v>0</v>
          </cell>
          <cell r="E543" t="e">
            <v>#N/A</v>
          </cell>
          <cell r="F543" t="e">
            <v>#N/A</v>
          </cell>
          <cell r="G543">
            <v>13999.519999999999</v>
          </cell>
        </row>
        <row r="544">
          <cell r="A544" t="str">
            <v>QCNBAG02080</v>
          </cell>
          <cell r="B544" t="str">
            <v>EB Category/Laptops/Refurbished Laptops</v>
          </cell>
          <cell r="C544" t="str">
            <v>Refurbished Acer One 14 Z476 (Intel Core I3 6006U 4GB/1TB/Dvd/14"/DOS)</v>
          </cell>
          <cell r="D544">
            <v>0</v>
          </cell>
          <cell r="E544" t="e">
            <v>#N/A</v>
          </cell>
          <cell r="F544" t="e">
            <v>#N/A</v>
          </cell>
          <cell r="G544">
            <v>15999.619999999999</v>
          </cell>
        </row>
        <row r="545">
          <cell r="A545" t="str">
            <v>QCNBAG02084</v>
          </cell>
          <cell r="B545" t="str">
            <v>EB Category/Laptops/Refurbished Laptops</v>
          </cell>
          <cell r="C545" t="str">
            <v>Refurbished Lenovo Thinkpad E540 (Core I7 4Th Gen/8GB/500GB/Webcam/15.6''/Win-10 Home)</v>
          </cell>
          <cell r="D545">
            <v>0</v>
          </cell>
          <cell r="E545" t="e">
            <v>#N/A</v>
          </cell>
          <cell r="F545" t="e">
            <v>#N/A</v>
          </cell>
          <cell r="G545">
            <v>24999.48</v>
          </cell>
        </row>
        <row r="546">
          <cell r="A546" t="str">
            <v>QCNBAG02085</v>
          </cell>
          <cell r="B546" t="str">
            <v>EB Category/Laptops/Refurbished Laptops</v>
          </cell>
          <cell r="C546" t="str">
            <v>Refurbished HP Elitebook 820 G2 (Core I5 5Th Gen/4GB/320GB /Webcam/12.5''/Win-10 Home)</v>
          </cell>
          <cell r="D546">
            <v>0</v>
          </cell>
          <cell r="E546" t="e">
            <v>#N/A</v>
          </cell>
          <cell r="F546" t="e">
            <v>#N/A</v>
          </cell>
          <cell r="G546">
            <v>21000.46</v>
          </cell>
        </row>
        <row r="547">
          <cell r="A547" t="str">
            <v>QCNBAG02086</v>
          </cell>
          <cell r="B547" t="str">
            <v>EB Category/Laptops/Refurbished Laptops</v>
          </cell>
          <cell r="C547" t="str">
            <v>Refurbished Dell Precision M4600 (Core I7 2Nd Gen/4GB/500GB/1GB Graphics/Webcam/15.6''/Win-10 Home)</v>
          </cell>
          <cell r="D547">
            <v>0</v>
          </cell>
          <cell r="E547" t="e">
            <v>#N/A</v>
          </cell>
          <cell r="F547" t="e">
            <v>#N/A</v>
          </cell>
          <cell r="G547">
            <v>19999.82</v>
          </cell>
        </row>
        <row r="548">
          <cell r="A548" t="str">
            <v>QCNBAG02088</v>
          </cell>
          <cell r="B548" t="str">
            <v>EB Category/Laptops/Refurbished Laptops</v>
          </cell>
          <cell r="C548" t="str">
            <v>Refurbished HP Probook 430 G2 (Core I5 5Th Gen/4GB/320GB/Webcam/13.3''/Win-10 Home)</v>
          </cell>
          <cell r="D548">
            <v>0</v>
          </cell>
          <cell r="E548" t="e">
            <v>#N/A</v>
          </cell>
          <cell r="F548" t="e">
            <v>#N/A</v>
          </cell>
          <cell r="G548">
            <v>21999.919999999998</v>
          </cell>
        </row>
        <row r="549">
          <cell r="A549" t="str">
            <v>QCNBAG02090</v>
          </cell>
          <cell r="B549" t="str">
            <v>EB Category/Laptops/Refurbished Laptops</v>
          </cell>
          <cell r="C549" t="str">
            <v>Refurbished Dell Inspiron 15 3558 (Core I3 5Th Gen/ 8GB/ 1TB/ Int/ Win 10/ 15.6'')</v>
          </cell>
          <cell r="D549">
            <v>0</v>
          </cell>
          <cell r="E549" t="e">
            <v>#N/A</v>
          </cell>
          <cell r="F549" t="e">
            <v>#N/A</v>
          </cell>
          <cell r="G549">
            <v>21000.46</v>
          </cell>
        </row>
        <row r="550">
          <cell r="A550" t="str">
            <v>QCNBAG00626</v>
          </cell>
          <cell r="B550" t="str">
            <v>EB Category/Laptops/Refurbished Laptops</v>
          </cell>
          <cell r="C550" t="str">
            <v>Refurbished Lenovo Thinkpad W510 (Core I7 1St Gen/4GB/500GB/Webcam/15.6''/DOS)</v>
          </cell>
          <cell r="D550">
            <v>0</v>
          </cell>
          <cell r="E550" t="e">
            <v>#N/A</v>
          </cell>
          <cell r="F550" t="e">
            <v>#N/A</v>
          </cell>
          <cell r="G550">
            <v>13000.06</v>
          </cell>
        </row>
        <row r="551">
          <cell r="A551" t="str">
            <v>QCNBAG02092</v>
          </cell>
          <cell r="B551" t="str">
            <v>EB Category/Laptops/Refurbished Laptops</v>
          </cell>
          <cell r="C551" t="str">
            <v>Refurbished Dell Inspiron 3542 (Core I3 4Th Gen/4GB/500GB/Int/Ubuntu/15.6'')</v>
          </cell>
          <cell r="D551">
            <v>0</v>
          </cell>
          <cell r="E551" t="e">
            <v>#N/A</v>
          </cell>
          <cell r="F551" t="e">
            <v>#N/A</v>
          </cell>
          <cell r="G551">
            <v>17999.719999999998</v>
          </cell>
        </row>
        <row r="552">
          <cell r="A552" t="str">
            <v>QCNBAG02094</v>
          </cell>
          <cell r="B552" t="str">
            <v>EB Category/Laptops/Refurbished Laptops</v>
          </cell>
          <cell r="C552" t="str">
            <v>Refurbished Dell Inspiron 15 7548 Laptop (5Th Gen Core I5-5200U/8GB/1TB/4GB Graphics/Win 8/15.6" Touch)</v>
          </cell>
          <cell r="D552">
            <v>0</v>
          </cell>
          <cell r="E552" t="e">
            <v>#N/A</v>
          </cell>
          <cell r="F552" t="e">
            <v>#N/A</v>
          </cell>
          <cell r="G552">
            <v>33500.199999999997</v>
          </cell>
        </row>
        <row r="553">
          <cell r="A553" t="str">
            <v>QCNBAG02095</v>
          </cell>
          <cell r="B553" t="str">
            <v>EB Category/Laptops/Refurbished Laptops</v>
          </cell>
          <cell r="C553" t="str">
            <v>Refurbished Lenovo Ideapad 100-15Ibd (Core I5 5Th Gen/ 4GB/ 1TB/ 2GB/ Win 10/ 15.6")</v>
          </cell>
          <cell r="D553">
            <v>0</v>
          </cell>
          <cell r="E553" t="e">
            <v>#N/A</v>
          </cell>
          <cell r="F553" t="e">
            <v>#N/A</v>
          </cell>
          <cell r="G553">
            <v>29500</v>
          </cell>
        </row>
        <row r="554">
          <cell r="A554" t="str">
            <v>QCNBAG02096</v>
          </cell>
          <cell r="B554" t="str">
            <v>EB Category/Laptops/Refurbished Laptops</v>
          </cell>
          <cell r="C554" t="str">
            <v>Refurbished Dell Inspiron 15 5558 (Core I5 5Th Gen/ 4GB/ 500GB/ 2GB/ Win 10/ 15.6" Fhd)</v>
          </cell>
          <cell r="D554">
            <v>0</v>
          </cell>
          <cell r="E554" t="e">
            <v>#N/A</v>
          </cell>
          <cell r="F554" t="e">
            <v>#N/A</v>
          </cell>
          <cell r="G554">
            <v>27499.899999999998</v>
          </cell>
        </row>
        <row r="555">
          <cell r="A555" t="str">
            <v>QCNBAG02097</v>
          </cell>
          <cell r="B555" t="str">
            <v>EB Category/Laptops/Refurbished Laptops</v>
          </cell>
          <cell r="C555" t="str">
            <v>Refurbished Dell Inspiron 15 7548 (Core I5 5Th Gen/ 8GB/ 1TB/ 4GB/ Win 10/ 15.6" Touch)</v>
          </cell>
          <cell r="D555">
            <v>0</v>
          </cell>
          <cell r="E555" t="e">
            <v>#N/A</v>
          </cell>
          <cell r="F555" t="e">
            <v>#N/A</v>
          </cell>
          <cell r="G555">
            <v>26000.12</v>
          </cell>
        </row>
        <row r="556">
          <cell r="A556" t="str">
            <v>QCNBAG02098</v>
          </cell>
          <cell r="B556" t="str">
            <v>EB Category/Laptops/Refurbished Laptops</v>
          </cell>
          <cell r="C556" t="str">
            <v>Refurbished Dell Inspiron 15 3542 (Core I3 4Th Gen/ 4GB/ 500GB/ Int/ Win 10/ 15.6")</v>
          </cell>
          <cell r="D556">
            <v>0</v>
          </cell>
          <cell r="E556" t="e">
            <v>#N/A</v>
          </cell>
          <cell r="F556" t="e">
            <v>#N/A</v>
          </cell>
          <cell r="G556">
            <v>18500.039999999997</v>
          </cell>
        </row>
        <row r="557">
          <cell r="A557" t="str">
            <v>QCNBAG02099</v>
          </cell>
          <cell r="B557" t="str">
            <v>EB Category/Laptops/Refurbished Laptops</v>
          </cell>
          <cell r="C557" t="str">
            <v>Refurbished Dell Inspiron 15 3558 (Core I3 5Th Gen/ 4GB/ 1TB/ 2GB/ Win 10/ 15.6")</v>
          </cell>
          <cell r="D557">
            <v>0</v>
          </cell>
          <cell r="E557" t="e">
            <v>#N/A</v>
          </cell>
          <cell r="F557" t="e">
            <v>#N/A</v>
          </cell>
          <cell r="G557">
            <v>21000.46</v>
          </cell>
        </row>
        <row r="558">
          <cell r="A558" t="str">
            <v>QCNBAG02101</v>
          </cell>
          <cell r="B558" t="str">
            <v>EB Category/Laptops/Refurbished Laptops</v>
          </cell>
          <cell r="C558" t="str">
            <v>Refurbished Dell Inspiron 15 7537 (Core I5 4Th Gen/ 6GB/ 1TB/ 2GB/ Win 10/ 15.6" Touch)</v>
          </cell>
          <cell r="D558">
            <v>0</v>
          </cell>
          <cell r="E558" t="e">
            <v>#N/A</v>
          </cell>
          <cell r="F558" t="e">
            <v>#N/A</v>
          </cell>
          <cell r="G558">
            <v>27499.899999999998</v>
          </cell>
        </row>
        <row r="559">
          <cell r="A559" t="str">
            <v>QCNBAG02102</v>
          </cell>
          <cell r="B559" t="str">
            <v>EB Category/Laptops/Refurbished Laptops</v>
          </cell>
          <cell r="C559" t="str">
            <v>Refurbished Dell Inspiron 3542 (Core I3 4Th Gen/4GB/500GB/Int/DOS/15.6'')</v>
          </cell>
          <cell r="D559">
            <v>0</v>
          </cell>
          <cell r="E559" t="e">
            <v>#N/A</v>
          </cell>
          <cell r="F559" t="e">
            <v>#N/A</v>
          </cell>
          <cell r="G559">
            <v>19000.36</v>
          </cell>
        </row>
        <row r="560">
          <cell r="A560" t="str">
            <v>QCNBAG02103</v>
          </cell>
          <cell r="B560" t="str">
            <v>EB Category/Laptops/Refurbished Laptops</v>
          </cell>
          <cell r="C560" t="str">
            <v>Refurbished Dell Inspiron 5437 (Core I5 4Th Gen/4GB/500GB/DOS/15.6'')</v>
          </cell>
          <cell r="D560">
            <v>0</v>
          </cell>
          <cell r="E560" t="e">
            <v>#N/A</v>
          </cell>
          <cell r="F560" t="e">
            <v>#N/A</v>
          </cell>
          <cell r="G560">
            <v>21999.919999999998</v>
          </cell>
        </row>
        <row r="561">
          <cell r="A561" t="str">
            <v>QCNBAG02100</v>
          </cell>
          <cell r="B561" t="str">
            <v>EB Category/Laptops/Refurbished Laptops</v>
          </cell>
          <cell r="C561" t="str">
            <v>Refurbished Dell Inspiron 15 3558 (Core I3 5Th Gen/4GB/1TB/2GB/ No Os/15.6")</v>
          </cell>
          <cell r="D561">
            <v>0</v>
          </cell>
          <cell r="E561" t="e">
            <v>#N/A</v>
          </cell>
          <cell r="F561" t="e">
            <v>#N/A</v>
          </cell>
          <cell r="G561">
            <v>21000.46</v>
          </cell>
        </row>
        <row r="562">
          <cell r="A562" t="str">
            <v>QCNBAG02066</v>
          </cell>
          <cell r="B562" t="str">
            <v>EB Category/Laptops/Refurbished Laptops</v>
          </cell>
          <cell r="C562" t="str">
            <v>Refurbished Dell Latitude 7480 (Core I5 6Th Gen/16GB/256GB SSD/Webcam/14'' Touch/DOS)</v>
          </cell>
          <cell r="D562">
            <v>0</v>
          </cell>
          <cell r="E562" t="e">
            <v>#N/A</v>
          </cell>
          <cell r="F562" t="e">
            <v>#N/A</v>
          </cell>
          <cell r="G562">
            <v>28500.539999999997</v>
          </cell>
        </row>
        <row r="563">
          <cell r="A563" t="str">
            <v>QCNBAG02106</v>
          </cell>
          <cell r="B563" t="str">
            <v>EB Category/Laptops/Refurbished Laptops</v>
          </cell>
          <cell r="C563" t="str">
            <v>Refurbished Dell Latitude E5520 (Core I3 2Nd Gen/4GB/320GB/Webcam/15.6''/Win 10 Home)</v>
          </cell>
          <cell r="D563">
            <v>0</v>
          </cell>
          <cell r="E563" t="e">
            <v>#N/A</v>
          </cell>
          <cell r="F563" t="e">
            <v>#N/A</v>
          </cell>
          <cell r="G563">
            <v>13999.519999999999</v>
          </cell>
        </row>
        <row r="564">
          <cell r="A564" t="str">
            <v>QCNBAG02089</v>
          </cell>
          <cell r="B564" t="str">
            <v>EB Category/Laptops/Refurbished Laptops</v>
          </cell>
          <cell r="C564" t="str">
            <v>Refurbished Dell Latitude E5410 (Core I5 1St Gen/4GB/256GB SSD/No Webcam/14''/Win-10 Home)</v>
          </cell>
          <cell r="D564">
            <v>0</v>
          </cell>
          <cell r="E564" t="e">
            <v>#N/A</v>
          </cell>
          <cell r="F564" t="e">
            <v>#N/A</v>
          </cell>
          <cell r="G564">
            <v>15000.16</v>
          </cell>
        </row>
        <row r="565">
          <cell r="A565" t="str">
            <v>QCNBAG02113</v>
          </cell>
          <cell r="B565" t="str">
            <v>EB Category/Laptops/Refurbished Laptops</v>
          </cell>
          <cell r="C565" t="str">
            <v>Refurbished Dell Inspiron 11 3148 (Core I3 4Th Gen/4GB/500GB/Webcam/DOS/11.6'' No Touch)</v>
          </cell>
          <cell r="D565">
            <v>0</v>
          </cell>
          <cell r="E565" t="e">
            <v>#N/A</v>
          </cell>
          <cell r="F565" t="e">
            <v>#N/A</v>
          </cell>
          <cell r="G565">
            <v>16499.939999999999</v>
          </cell>
        </row>
        <row r="566">
          <cell r="A566" t="str">
            <v>QCNBAG02110</v>
          </cell>
          <cell r="B566" t="str">
            <v>EB Category/Laptops/Refurbished Laptops</v>
          </cell>
          <cell r="C566" t="str">
            <v>Refurbished HP 240 G5 Notebook (Core I3 5Th Gen/4GB/500GB/Webcam/14''/Win-10 Pro)</v>
          </cell>
          <cell r="D566">
            <v>0</v>
          </cell>
          <cell r="E566" t="e">
            <v>#N/A</v>
          </cell>
          <cell r="F566" t="e">
            <v>#N/A</v>
          </cell>
          <cell r="G566">
            <v>19499.5</v>
          </cell>
        </row>
        <row r="567">
          <cell r="A567" t="str">
            <v>QCNBAG02121</v>
          </cell>
          <cell r="B567" t="str">
            <v>EB Category/Laptops/Refurbished Laptops</v>
          </cell>
          <cell r="C567" t="str">
            <v>Refurbished Dell Latitude E6410 (Core I5 1St Gen/4GB/500GB/Webcam/14''/DOS)</v>
          </cell>
          <cell r="D567">
            <v>0</v>
          </cell>
          <cell r="E567" t="e">
            <v>#N/A</v>
          </cell>
          <cell r="F567" t="e">
            <v>#N/A</v>
          </cell>
          <cell r="G567">
            <v>11500.279999999999</v>
          </cell>
        </row>
        <row r="568">
          <cell r="A568" t="str">
            <v>QCNBAG02122</v>
          </cell>
          <cell r="B568" t="str">
            <v>EB Category/Laptops/Refurbished Laptops</v>
          </cell>
          <cell r="C568" t="str">
            <v>Refurbished Dell Latitude E6510 (Core I5 1St Gen/4GB/500GB/Webcam/15.6''/DOS)</v>
          </cell>
          <cell r="D568">
            <v>0</v>
          </cell>
          <cell r="E568" t="e">
            <v>#N/A</v>
          </cell>
          <cell r="F568" t="e">
            <v>#N/A</v>
          </cell>
          <cell r="G568">
            <v>13500.38</v>
          </cell>
        </row>
        <row r="569">
          <cell r="A569" t="str">
            <v>QCNBAG01896</v>
          </cell>
          <cell r="B569" t="str">
            <v>EB Category/Laptops/Refurbished Laptops</v>
          </cell>
          <cell r="C569" t="str">
            <v>Refurbished Lenovo Thinkpad L460 (Core I5 6Th Gen/8GB/500GB/Webcam/14''/DOS)</v>
          </cell>
          <cell r="D569">
            <v>0</v>
          </cell>
          <cell r="E569">
            <v>1</v>
          </cell>
          <cell r="F569">
            <v>1</v>
          </cell>
          <cell r="G569">
            <v>16249.779999999999</v>
          </cell>
        </row>
        <row r="570">
          <cell r="A570" t="str">
            <v>QCNBAG02120</v>
          </cell>
          <cell r="B570" t="str">
            <v>EB Category/Laptops/Refurbished Laptops</v>
          </cell>
          <cell r="C570" t="str">
            <v>Refurbished HP Probook 640 G3 (Core I5 7Th Gen/8GB/500GB/Webcam/14''/DOS)</v>
          </cell>
          <cell r="D570">
            <v>0</v>
          </cell>
          <cell r="E570" t="e">
            <v>#N/A</v>
          </cell>
          <cell r="F570" t="e">
            <v>#N/A</v>
          </cell>
          <cell r="G570">
            <v>19999.82</v>
          </cell>
        </row>
        <row r="571">
          <cell r="A571" t="str">
            <v>QCNBAG02007</v>
          </cell>
          <cell r="B571" t="str">
            <v>EB Category/Laptops/Refurbished Laptops</v>
          </cell>
          <cell r="C571" t="str">
            <v>Refurbished Dell Latitude E5270 (Core I5 6Th Gen/8GB/500GB/Webcam/12.5'' No Touch/DOS)</v>
          </cell>
          <cell r="D571">
            <v>0</v>
          </cell>
          <cell r="E571" t="e">
            <v>#N/A</v>
          </cell>
          <cell r="F571" t="e">
            <v>#N/A</v>
          </cell>
          <cell r="G571">
            <v>15999.619999999999</v>
          </cell>
        </row>
        <row r="572">
          <cell r="A572" t="str">
            <v>QCNBAG02135</v>
          </cell>
          <cell r="B572" t="str">
            <v>EB Category/Laptops/Refurbished Laptops</v>
          </cell>
          <cell r="C572" t="str">
            <v>Refurbished HP Elitebook Folio 1040 G3 (Core I7 6Th Gen/16GB/512GB SSD/Webcam/14''/DOS)</v>
          </cell>
          <cell r="D572">
            <v>0</v>
          </cell>
          <cell r="E572" t="e">
            <v>#N/A</v>
          </cell>
          <cell r="F572" t="e">
            <v>#N/A</v>
          </cell>
          <cell r="G572">
            <v>34999.979999999996</v>
          </cell>
        </row>
        <row r="573">
          <cell r="A573" t="str">
            <v>QCNBAG02136</v>
          </cell>
          <cell r="B573" t="str">
            <v>EB Category/Laptops/Refurbished Laptops</v>
          </cell>
          <cell r="C573" t="str">
            <v>Refurbished HP Elitebook Folio 1040 G3 (Core I5 6Th Gen/16GB/256GB SSD/Webcam/14''/DOS)</v>
          </cell>
          <cell r="D573">
            <v>0</v>
          </cell>
          <cell r="E573" t="e">
            <v>#N/A</v>
          </cell>
          <cell r="F573" t="e">
            <v>#N/A</v>
          </cell>
          <cell r="G573">
            <v>32450</v>
          </cell>
        </row>
        <row r="574">
          <cell r="A574" t="str">
            <v>QCNBAG02137</v>
          </cell>
          <cell r="B574" t="str">
            <v>EB Category/Laptops/Refurbished Laptops</v>
          </cell>
          <cell r="C574" t="str">
            <v>Refurbished HP Elitebook Folio 1040 G3 (Core I5 6Th Gen/8GB/256GB SSD/Webcam/14''/DOS)</v>
          </cell>
          <cell r="D574">
            <v>0</v>
          </cell>
          <cell r="E574" t="e">
            <v>#N/A</v>
          </cell>
          <cell r="F574" t="e">
            <v>#N/A</v>
          </cell>
          <cell r="G574">
            <v>30000.32</v>
          </cell>
        </row>
        <row r="575">
          <cell r="A575" t="str">
            <v>QCNBAG02150</v>
          </cell>
          <cell r="B575" t="str">
            <v>EB Category/Laptops/Refurbished Laptops</v>
          </cell>
          <cell r="C575" t="str">
            <v>Refurbished HP Elitebook Folio 1040 G2 (Core I5 5Th Gen/8GB/128GB SSD/Webcam/14'' No Touch/DOS)</v>
          </cell>
          <cell r="D575">
            <v>0</v>
          </cell>
          <cell r="E575" t="e">
            <v>#N/A</v>
          </cell>
          <cell r="F575" t="e">
            <v>#N/A</v>
          </cell>
          <cell r="G575">
            <v>19999.82</v>
          </cell>
        </row>
        <row r="576">
          <cell r="A576" t="str">
            <v>QCNBAG02139</v>
          </cell>
          <cell r="B576" t="str">
            <v>EB Category/Laptops/Refurbished Laptops</v>
          </cell>
          <cell r="C576" t="str">
            <v>Refurbished HP Probook 640 G2 (Core I5 6Th Gen/4GB/250GB SSD/Webcam/14''/DOS)</v>
          </cell>
          <cell r="D576">
            <v>0</v>
          </cell>
          <cell r="E576" t="e">
            <v>#N/A</v>
          </cell>
          <cell r="F576" t="e">
            <v>#N/A</v>
          </cell>
          <cell r="G576">
            <v>24000.02</v>
          </cell>
        </row>
        <row r="577">
          <cell r="A577" t="str">
            <v>QCNBAG02153</v>
          </cell>
          <cell r="B577" t="str">
            <v>EB Category/Laptops/Refurbished Laptops</v>
          </cell>
          <cell r="C577" t="str">
            <v>Refurbished HP Probook 430 G4 (Core I5 7Th Gen/8GB/500GB/Webcam/13.3''/DOS)</v>
          </cell>
          <cell r="D577">
            <v>0</v>
          </cell>
          <cell r="E577" t="e">
            <v>#N/A</v>
          </cell>
          <cell r="F577" t="e">
            <v>#N/A</v>
          </cell>
          <cell r="G577">
            <v>24000.02</v>
          </cell>
        </row>
        <row r="578">
          <cell r="A578" t="str">
            <v>QCNBAG02123</v>
          </cell>
          <cell r="B578" t="str">
            <v>EB Category/Laptops/Refurbished Laptops</v>
          </cell>
          <cell r="C578" t="str">
            <v>Refurbished Dell Latitude 5480 (Core I5 7Th Gen/8GB/256GB SSD/Webcam/14''/DOS)</v>
          </cell>
          <cell r="D578">
            <v>0</v>
          </cell>
          <cell r="E578">
            <v>4</v>
          </cell>
          <cell r="F578">
            <v>4</v>
          </cell>
          <cell r="G578">
            <v>19250.52</v>
          </cell>
        </row>
        <row r="579">
          <cell r="A579" t="str">
            <v>QCNBAG02128</v>
          </cell>
          <cell r="B579" t="str">
            <v>EB Category/Laptops/Refurbished Laptops</v>
          </cell>
          <cell r="C579" t="str">
            <v>Refurbished Dell Latitude E5470 (Core I5 6Th Gen/8GB/256GB SSD/Webcam/14'' Touch/DOS)</v>
          </cell>
          <cell r="D579">
            <v>0</v>
          </cell>
          <cell r="E579" t="e">
            <v>#N/A</v>
          </cell>
          <cell r="F579" t="e">
            <v>#N/A</v>
          </cell>
          <cell r="G579">
            <v>19000.36</v>
          </cell>
        </row>
        <row r="580">
          <cell r="A580" t="str">
            <v>QCNBAG02022</v>
          </cell>
          <cell r="B580" t="str">
            <v>EB Category/Laptops/Refurbished Laptops</v>
          </cell>
          <cell r="C580" t="str">
            <v>Refurbished HP Elitebook Folio 1040 G2 (Core I5 5Th Gen/4GB/256GB SSD/Webcam/14'' Touch/DOS)</v>
          </cell>
          <cell r="D580">
            <v>0</v>
          </cell>
          <cell r="E580" t="e">
            <v>#N/A</v>
          </cell>
          <cell r="F580" t="e">
            <v>#N/A</v>
          </cell>
          <cell r="G580">
            <v>25700.399999999998</v>
          </cell>
        </row>
        <row r="581">
          <cell r="A581" t="str">
            <v>QCNBAG02115</v>
          </cell>
          <cell r="B581" t="str">
            <v>EB Category/Laptops/Refurbished Laptops</v>
          </cell>
          <cell r="C581" t="str">
            <v>Refurbished Dell Latitude E7270 (Core I5 6Th Gen/8GB/256GB SSD/Webcam/12.5'' No Touch/DOS)</v>
          </cell>
          <cell r="D581">
            <v>24</v>
          </cell>
          <cell r="E581">
            <v>24</v>
          </cell>
          <cell r="F581">
            <v>0</v>
          </cell>
          <cell r="G581">
            <v>15250.32</v>
          </cell>
        </row>
        <row r="582">
          <cell r="A582" t="str">
            <v>QCNBAG02124</v>
          </cell>
          <cell r="B582" t="str">
            <v>EB Category/Laptops/Refurbished Laptops</v>
          </cell>
          <cell r="C582" t="str">
            <v>Refurbished Dell Latitude 5480 (Core I7 7Th Gen/8GB/256GB SSD/Webcam/14'' No Touch/DOS)</v>
          </cell>
          <cell r="D582">
            <v>0</v>
          </cell>
          <cell r="E582" t="e">
            <v>#N/A</v>
          </cell>
          <cell r="F582" t="e">
            <v>#N/A</v>
          </cell>
          <cell r="G582">
            <v>21999.919999999998</v>
          </cell>
        </row>
        <row r="583">
          <cell r="A583" t="str">
            <v>QCNBAG02119</v>
          </cell>
          <cell r="B583" t="str">
            <v>EB Category/Laptops/Refurbished Laptops</v>
          </cell>
          <cell r="C583" t="str">
            <v>Refurbished Dell Latitude 5480 (Core I5 6Th Gen/8GB/256GB SSD/Webcam/14'' Touch/DOS)</v>
          </cell>
          <cell r="D583">
            <v>0</v>
          </cell>
          <cell r="E583" t="e">
            <v>#N/A</v>
          </cell>
          <cell r="F583" t="e">
            <v>#N/A</v>
          </cell>
          <cell r="G583">
            <v>19000.36</v>
          </cell>
        </row>
        <row r="584">
          <cell r="A584" t="str">
            <v>QCNBAG02156</v>
          </cell>
          <cell r="B584" t="str">
            <v>EB Category/Laptops/Refurbished Laptops</v>
          </cell>
          <cell r="C584" t="str">
            <v>Refurbished Lenovo Thinkpad L470 (Core I5 7Th Gen/16GB/512GB SSD/Webcam/14''/DOS)</v>
          </cell>
          <cell r="D584">
            <v>0</v>
          </cell>
          <cell r="E584" t="e">
            <v>#N/A</v>
          </cell>
          <cell r="F584" t="e">
            <v>#N/A</v>
          </cell>
          <cell r="G584">
            <v>21499.599999999999</v>
          </cell>
        </row>
        <row r="585">
          <cell r="A585" t="str">
            <v>QCNBAG02158</v>
          </cell>
          <cell r="B585" t="str">
            <v>EB Category/Laptops/Refurbished Laptops</v>
          </cell>
          <cell r="C585" t="str">
            <v>Refurbished Dell Latitude 7280 (Core I5 6Th Gen/8GB/128GB SSD/Webcam/12.5'' Non Touch/DOS)</v>
          </cell>
          <cell r="D585">
            <v>0</v>
          </cell>
          <cell r="E585" t="e">
            <v>#N/A</v>
          </cell>
          <cell r="F585" t="e">
            <v>#N/A</v>
          </cell>
          <cell r="G585">
            <v>15999.619999999999</v>
          </cell>
        </row>
        <row r="586">
          <cell r="A586" t="str">
            <v>QCNBAG02151</v>
          </cell>
          <cell r="B586" t="str">
            <v>EB Category/Laptops/Refurbished Laptops</v>
          </cell>
          <cell r="C586" t="str">
            <v>Refurbished HP Elitebook 1030 G1 (Core M5 6Th Gen/16GB/128GB SSD/Webcam/13.3'' No Touch/DOS)</v>
          </cell>
          <cell r="D586">
            <v>0</v>
          </cell>
          <cell r="E586" t="e">
            <v>#N/A</v>
          </cell>
          <cell r="F586" t="e">
            <v>#N/A</v>
          </cell>
          <cell r="G586">
            <v>21999.919999999998</v>
          </cell>
        </row>
        <row r="587">
          <cell r="A587" t="str">
            <v>QCNBAG02155</v>
          </cell>
          <cell r="B587" t="str">
            <v>EB Category/Laptops/Refurbished Laptops</v>
          </cell>
          <cell r="C587" t="str">
            <v>Refurbished Dell Latitude E5570 (Core I5 6Th Gen/8GB/500GB/Webcam/15.6'' Touch/DOS)</v>
          </cell>
          <cell r="D587">
            <v>0</v>
          </cell>
          <cell r="E587" t="e">
            <v>#N/A</v>
          </cell>
          <cell r="F587" t="e">
            <v>#N/A</v>
          </cell>
          <cell r="G587">
            <v>24999.48</v>
          </cell>
        </row>
        <row r="588">
          <cell r="A588" t="str">
            <v>QCNBAG02125</v>
          </cell>
          <cell r="B588" t="str">
            <v>EB Category/Laptops/Refurbished Laptops</v>
          </cell>
          <cell r="C588" t="str">
            <v>Refurbished Dell Latitude E6440 (Core I7 4Th Gen/16GB/512GB SSD/Webcam/14''/Win-10 Home)</v>
          </cell>
          <cell r="D588">
            <v>0</v>
          </cell>
          <cell r="E588" t="e">
            <v>#N/A</v>
          </cell>
          <cell r="F588" t="e">
            <v>#N/A</v>
          </cell>
          <cell r="G588">
            <v>28000.219999999998</v>
          </cell>
        </row>
        <row r="589">
          <cell r="A589" t="str">
            <v>QCNBAG02159</v>
          </cell>
          <cell r="B589" t="str">
            <v>EB Category/Laptops/Refurbished Laptops</v>
          </cell>
          <cell r="C589" t="str">
            <v>Refurbished HP Elitebook Folio 1040 G3 (Core I5 6Th Gen/8GB/256GB SSD/Webcam/14'' Touch/DOS)</v>
          </cell>
          <cell r="D589">
            <v>0</v>
          </cell>
          <cell r="E589" t="e">
            <v>#N/A</v>
          </cell>
          <cell r="F589" t="e">
            <v>#N/A</v>
          </cell>
          <cell r="G589">
            <v>27499.899999999998</v>
          </cell>
        </row>
        <row r="590">
          <cell r="A590" t="str">
            <v>QCNBAG02152</v>
          </cell>
          <cell r="B590" t="str">
            <v>EB Category/Laptops/Refurbished Laptops</v>
          </cell>
          <cell r="C590" t="str">
            <v>Refurbished HP Elitebook 840 G4 (Core I5 7Th Gen/8GB/256GB SSD/Webcam/14'' No Touch/DOS)</v>
          </cell>
          <cell r="D590">
            <v>7</v>
          </cell>
          <cell r="E590" t="e">
            <v>#N/A</v>
          </cell>
          <cell r="F590" t="e">
            <v>#N/A</v>
          </cell>
          <cell r="G590">
            <v>19499.5</v>
          </cell>
        </row>
        <row r="591">
          <cell r="A591" t="str">
            <v>QCNBAG02165</v>
          </cell>
          <cell r="B591" t="str">
            <v>EB Category/Laptops/Refurbished Laptops</v>
          </cell>
          <cell r="C591" t="str">
            <v>Refurbished Dell Latitude 7390 (Core I7 8Th Gen/8GB/512GB SSD/Webcam/13.3'' Touch/DOS)</v>
          </cell>
          <cell r="D591">
            <v>0</v>
          </cell>
          <cell r="E591" t="e">
            <v>#N/A</v>
          </cell>
          <cell r="F591" t="e">
            <v>#N/A</v>
          </cell>
          <cell r="G591">
            <v>26500.44</v>
          </cell>
        </row>
        <row r="592">
          <cell r="A592" t="str">
            <v>QCNBAG02163</v>
          </cell>
          <cell r="B592" t="str">
            <v>EB Category/Laptops/Refurbished Laptops</v>
          </cell>
          <cell r="C592" t="str">
            <v>Refurbished Dell Latitude 7490 (Core I7 8Th Gen/8GB/512GB SSD/Webcam/14'' Touch/DOS)</v>
          </cell>
          <cell r="D592">
            <v>8</v>
          </cell>
          <cell r="E592">
            <v>19</v>
          </cell>
          <cell r="F592">
            <v>11</v>
          </cell>
          <cell r="G592">
            <v>26000.12</v>
          </cell>
        </row>
        <row r="593">
          <cell r="A593" t="str">
            <v>QCNBAG01916</v>
          </cell>
          <cell r="B593" t="str">
            <v>EB Category/Laptops/Refurbished Laptops</v>
          </cell>
          <cell r="C593" t="str">
            <v>Refurbished HP Probook 640 G2 (Core I5 6Th Gen/8GB/256GB SSD/Webcam/14''/DOS)</v>
          </cell>
          <cell r="D593">
            <v>1</v>
          </cell>
          <cell r="E593">
            <v>2</v>
          </cell>
          <cell r="F593">
            <v>1</v>
          </cell>
          <cell r="G593">
            <v>16499.939999999999</v>
          </cell>
        </row>
        <row r="594">
          <cell r="A594" t="str">
            <v>QCNBAG02157</v>
          </cell>
          <cell r="B594" t="str">
            <v>EB Category/Laptops/Refurbished Laptops</v>
          </cell>
          <cell r="C594" t="str">
            <v>Refurbished Lenovo Thinkpad X270 (Core I5 7Th Gen/16GB/512GB SSD/Webcam/12.5''/DOS)</v>
          </cell>
          <cell r="D594">
            <v>1</v>
          </cell>
          <cell r="E594">
            <v>1</v>
          </cell>
          <cell r="F594">
            <v>0</v>
          </cell>
          <cell r="G594">
            <v>17999.719999999998</v>
          </cell>
        </row>
        <row r="595">
          <cell r="A595" t="str">
            <v>QCNBAG02184</v>
          </cell>
          <cell r="B595" t="str">
            <v>EB Category/Laptops/Refurbished Laptops</v>
          </cell>
          <cell r="C595" t="str">
            <v>Refurbished HP Elitebook 840 G3 (Core I5 6Th Gen/8GB/500GB/Webcam/14'' No Touch/Win 10 Home)</v>
          </cell>
          <cell r="D595">
            <v>0</v>
          </cell>
          <cell r="E595" t="e">
            <v>#N/A</v>
          </cell>
          <cell r="F595" t="e">
            <v>#N/A</v>
          </cell>
          <cell r="G595">
            <v>25499.8</v>
          </cell>
        </row>
        <row r="596">
          <cell r="A596" t="str">
            <v>QCNBAG02187</v>
          </cell>
          <cell r="B596" t="str">
            <v>EB Category/Laptops/Refurbished Laptops</v>
          </cell>
          <cell r="C596" t="str">
            <v>Refurbished HP Elitebook 745 G2 (AMD A10 Pro 7350B/8GB/750GB/Webcam/14''/ Win 10 Home)</v>
          </cell>
          <cell r="D596">
            <v>1</v>
          </cell>
          <cell r="E596">
            <v>1</v>
          </cell>
          <cell r="F596">
            <v>0</v>
          </cell>
          <cell r="G596">
            <v>15500.48</v>
          </cell>
        </row>
        <row r="597">
          <cell r="A597" t="str">
            <v>QCNBAG02167</v>
          </cell>
          <cell r="B597" t="str">
            <v>EB Category/Laptops/Refurbished Laptops</v>
          </cell>
          <cell r="C597" t="str">
            <v>Refurbished HP Elitebook 840 G5 (Core I5 8Th Gen/16GB/256GB SSD/Webcam/14''/DOS)</v>
          </cell>
          <cell r="D597">
            <v>0</v>
          </cell>
          <cell r="E597" t="e">
            <v>#N/A</v>
          </cell>
          <cell r="F597" t="e">
            <v>#N/A</v>
          </cell>
          <cell r="G597">
            <v>26000.12</v>
          </cell>
        </row>
        <row r="598">
          <cell r="A598" t="str">
            <v>QCNBAG02182</v>
          </cell>
          <cell r="B598" t="str">
            <v>EB Category/Laptops/Refurbished Laptops</v>
          </cell>
          <cell r="C598" t="str">
            <v>Refurbished Dell Inspiron 3520(Core I7 6Th Gen/6820Hq 2.70Ghz/8GB/512GB SSD/Webcam/2GB Nvidia/15.6"/DOS)</v>
          </cell>
          <cell r="D598">
            <v>0</v>
          </cell>
          <cell r="E598" t="e">
            <v>#N/A</v>
          </cell>
          <cell r="F598" t="e">
            <v>#N/A</v>
          </cell>
          <cell r="G598">
            <v>30999.78</v>
          </cell>
        </row>
        <row r="599">
          <cell r="A599" t="str">
            <v>QCNBAG02189</v>
          </cell>
          <cell r="B599" t="str">
            <v>EB Category/Laptops/Refurbished Laptops</v>
          </cell>
          <cell r="C599" t="str">
            <v>Refurbished Dell Ins 13 5368 (Ci3 6Th Gen/4GB/1TB/Int/Win 10/Non Touch/13.3Inch)</v>
          </cell>
          <cell r="D599">
            <v>0</v>
          </cell>
          <cell r="E599" t="e">
            <v>#N/A</v>
          </cell>
          <cell r="F599" t="e">
            <v>#N/A</v>
          </cell>
          <cell r="G599">
            <v>21000.46</v>
          </cell>
        </row>
        <row r="600">
          <cell r="A600" t="str">
            <v>QCNBAG02190</v>
          </cell>
          <cell r="B600" t="str">
            <v>EB Category/Laptops/Refurbished Laptops</v>
          </cell>
          <cell r="C600" t="str">
            <v>Refurbished Dell Latitude 7480 (Core I7 6Th Gen/8GB/512GB SSD/Webcam/14'' Touch/DOS)</v>
          </cell>
          <cell r="D600">
            <v>0</v>
          </cell>
          <cell r="E600" t="e">
            <v>#N/A</v>
          </cell>
          <cell r="F600" t="e">
            <v>#N/A</v>
          </cell>
          <cell r="G600">
            <v>24000.02</v>
          </cell>
        </row>
        <row r="601">
          <cell r="A601" t="str">
            <v>QCNBAG02191</v>
          </cell>
          <cell r="B601" t="str">
            <v>EB Category/Laptops/Refurbished Laptops</v>
          </cell>
          <cell r="C601" t="str">
            <v>Refurbished Dell Latitude 7480 (Core I7 6Th Gen/8GB/512GB SSD/Webcam/14''  No Touch/DOS)</v>
          </cell>
          <cell r="D601">
            <v>0</v>
          </cell>
          <cell r="E601" t="e">
            <v>#N/A</v>
          </cell>
          <cell r="F601" t="e">
            <v>#N/A</v>
          </cell>
          <cell r="G601">
            <v>20500.14</v>
          </cell>
        </row>
        <row r="602">
          <cell r="A602" t="str">
            <v>QCNBAG02192</v>
          </cell>
          <cell r="B602" t="str">
            <v>EB Category/Laptops/Refurbished Laptops</v>
          </cell>
          <cell r="C602" t="str">
            <v>Refurbished Dell Latitude 5580 (Core I5 6Th Gen/8GB/256GB SSD/Webcam/15.6'' Touch/DOS)</v>
          </cell>
          <cell r="D602">
            <v>0</v>
          </cell>
          <cell r="E602" t="e">
            <v>#N/A</v>
          </cell>
          <cell r="F602" t="e">
            <v>#N/A</v>
          </cell>
          <cell r="G602">
            <v>26000.12</v>
          </cell>
        </row>
        <row r="603">
          <cell r="A603" t="str">
            <v>QCNBAG02194</v>
          </cell>
          <cell r="B603" t="str">
            <v>EB Category/Laptops/Refurbished Laptops</v>
          </cell>
          <cell r="C603" t="str">
            <v>Refurbished Dell Latitude 5480 (Core I5 6Th Gen/8GB/256GB SSD/Webcam/14'' No Touch/DOS)</v>
          </cell>
          <cell r="D603">
            <v>0</v>
          </cell>
          <cell r="E603">
            <v>3</v>
          </cell>
          <cell r="F603">
            <v>3</v>
          </cell>
          <cell r="G603">
            <v>18249.879999999997</v>
          </cell>
        </row>
        <row r="604">
          <cell r="A604" t="str">
            <v>QCNBAG02195</v>
          </cell>
          <cell r="B604" t="str">
            <v>EB Category/Laptops/Refurbished Laptops</v>
          </cell>
          <cell r="C604" t="str">
            <v>Refurbished Dell Latitude 7380 (Core I5 7Th Gen/8GB/512GB SSD/Webcam/13.3''Touch/DOS)</v>
          </cell>
          <cell r="D604">
            <v>0</v>
          </cell>
          <cell r="E604" t="e">
            <v>#N/A</v>
          </cell>
          <cell r="F604" t="e">
            <v>#N/A</v>
          </cell>
          <cell r="G604">
            <v>29500</v>
          </cell>
        </row>
        <row r="605">
          <cell r="A605" t="str">
            <v>QCNBAG02149</v>
          </cell>
          <cell r="B605" t="str">
            <v>EB Category/Laptops/Refurbished Laptops</v>
          </cell>
          <cell r="C605" t="str">
            <v>Refurbished HP 348 G4 Notebook (Core I5 7Th Gen/16GB/512GB SSD/Webcam/14''/Win-10 Pro)</v>
          </cell>
          <cell r="D605">
            <v>0</v>
          </cell>
          <cell r="E605" t="e">
            <v>#N/A</v>
          </cell>
          <cell r="F605" t="e">
            <v>#N/A</v>
          </cell>
          <cell r="G605">
            <v>35500.299999999996</v>
          </cell>
        </row>
        <row r="606">
          <cell r="A606" t="str">
            <v>QCNBAG02197</v>
          </cell>
          <cell r="B606" t="str">
            <v>EB Category/Laptops/Refurbished Laptops</v>
          </cell>
          <cell r="C606" t="str">
            <v>Refurbished HP 240 G6 (Core I3 6Th Gen/4GB/500GB/Webcam/14"/DOS)</v>
          </cell>
          <cell r="D606">
            <v>0</v>
          </cell>
          <cell r="E606" t="e">
            <v>#N/A</v>
          </cell>
          <cell r="F606" t="e">
            <v>#N/A</v>
          </cell>
          <cell r="G606">
            <v>13000.06</v>
          </cell>
        </row>
        <row r="607">
          <cell r="A607" t="str">
            <v>QCNBAG02180</v>
          </cell>
          <cell r="B607" t="str">
            <v>EB Category/Laptops/Refurbished Laptops</v>
          </cell>
          <cell r="C607" t="str">
            <v>Refurbished Dell Latitude 7390 (Core I7 8Th Gen/8GB/512GB/Webcam/13.3'' No Touch/DOS)</v>
          </cell>
          <cell r="D607">
            <v>0</v>
          </cell>
          <cell r="E607" t="e">
            <v>#N/A</v>
          </cell>
          <cell r="F607" t="e">
            <v>#N/A</v>
          </cell>
          <cell r="G607">
            <v>26500.44</v>
          </cell>
        </row>
        <row r="608">
          <cell r="A608" t="str">
            <v>QCNBAG02198</v>
          </cell>
          <cell r="B608" t="str">
            <v>EB Category/Laptops/Refurbished Laptops</v>
          </cell>
          <cell r="C608" t="str">
            <v>Refurbished Dell Latitude 7380 (Core I5 7Th Gen/8GB/512GB SSD/Webcam/13.3'' No Touch/DOS)</v>
          </cell>
          <cell r="D608">
            <v>0</v>
          </cell>
          <cell r="E608" t="e">
            <v>#N/A</v>
          </cell>
          <cell r="F608" t="e">
            <v>#N/A</v>
          </cell>
          <cell r="G608">
            <v>24000.02</v>
          </cell>
        </row>
        <row r="609">
          <cell r="A609" t="str">
            <v>QCNBAG02200</v>
          </cell>
          <cell r="B609" t="str">
            <v>EB Category/Laptops/Refurbished Laptops</v>
          </cell>
          <cell r="C609" t="str">
            <v>Refurbished Lenovo Thinkpad P51S ( Core I7 7Th Gen/8GB/256GB SSD/2GB Graphics Nvidia Quadro M520M/Webcam/15.6"/DOS)</v>
          </cell>
          <cell r="D609">
            <v>0</v>
          </cell>
          <cell r="E609" t="e">
            <v>#N/A</v>
          </cell>
          <cell r="F609" t="e">
            <v>#N/A</v>
          </cell>
          <cell r="G609">
            <v>30000.32</v>
          </cell>
        </row>
        <row r="610">
          <cell r="A610" t="str">
            <v>QCNBAG02201</v>
          </cell>
          <cell r="B610" t="str">
            <v>EB Category/Laptops/Refurbished Laptops</v>
          </cell>
          <cell r="C610" t="str">
            <v>Refurbished Dell Latitude 7280 (Core I5 7Th Gen/8GB/512GB SSD/Webcam/12.5''/DOS)</v>
          </cell>
          <cell r="D610">
            <v>44</v>
          </cell>
          <cell r="E610">
            <v>29</v>
          </cell>
          <cell r="F610">
            <v>-15</v>
          </cell>
          <cell r="G610">
            <v>16899.96</v>
          </cell>
        </row>
        <row r="611">
          <cell r="A611" t="str">
            <v>QCNBAG02202</v>
          </cell>
          <cell r="B611" t="str">
            <v>EB Category/Laptops/Refurbished Laptops</v>
          </cell>
          <cell r="C611" t="str">
            <v>Refurbished HP Elitebook 840 G5 (Core I5 7Th Gen/8GB/256GB SSD/Webcam/14''/DOS)</v>
          </cell>
          <cell r="D611">
            <v>0</v>
          </cell>
          <cell r="E611" t="e">
            <v>#N/A</v>
          </cell>
          <cell r="F611" t="e">
            <v>#N/A</v>
          </cell>
          <cell r="G611">
            <v>21999.919999999998</v>
          </cell>
        </row>
        <row r="612">
          <cell r="A612" t="str">
            <v>QCNBAG02204</v>
          </cell>
          <cell r="B612" t="str">
            <v>EB Category/Laptops/Refurbished Laptops</v>
          </cell>
          <cell r="C612" t="str">
            <v>Refurbished HP Probook 445 G1 (AMD A6/8GB/500GB/Webcam/14''/DOS)</v>
          </cell>
          <cell r="D612">
            <v>0</v>
          </cell>
          <cell r="E612" t="e">
            <v>#N/A</v>
          </cell>
          <cell r="F612" t="e">
            <v>#N/A</v>
          </cell>
          <cell r="G612">
            <v>13999.519999999999</v>
          </cell>
        </row>
        <row r="613">
          <cell r="A613" t="str">
            <v>QCNBAG02147</v>
          </cell>
          <cell r="B613" t="str">
            <v>EB Category/Laptops/Refurbished Laptops</v>
          </cell>
          <cell r="C613" t="str">
            <v>Refurbished HP Elitebook 840 G4 (Core I5 7Th Gen/16GB/256GB SSD/Webcam/14'' No Touch/DOS)</v>
          </cell>
          <cell r="D613">
            <v>0</v>
          </cell>
          <cell r="E613" t="e">
            <v>#N/A</v>
          </cell>
          <cell r="F613" t="e">
            <v>#N/A</v>
          </cell>
          <cell r="G613">
            <v>21000.46</v>
          </cell>
        </row>
        <row r="614">
          <cell r="A614" t="str">
            <v>QCNBAG02196</v>
          </cell>
          <cell r="B614" t="str">
            <v>EB Category/Laptops/Refurbished Laptops</v>
          </cell>
          <cell r="C614" t="str">
            <v>Refurbished HP Elitebook 850 G4 (Core I5 7Th Gen/8GB/256GB SSD/Webcam/15.6'' Touch/DOS)</v>
          </cell>
          <cell r="D614">
            <v>0</v>
          </cell>
          <cell r="E614" t="e">
            <v>#N/A</v>
          </cell>
          <cell r="F614" t="e">
            <v>#N/A</v>
          </cell>
          <cell r="G614">
            <v>30999.78</v>
          </cell>
        </row>
        <row r="615">
          <cell r="A615" t="str">
            <v>QCNBAG02199</v>
          </cell>
          <cell r="B615" t="str">
            <v>EB Category/Laptops/Refurbished Laptops</v>
          </cell>
          <cell r="C615" t="str">
            <v>Refurbished Lenovo V310 (Core I5 7Th Gen/8GB/1TB/Webcam/14"/DOS)</v>
          </cell>
          <cell r="D615">
            <v>1</v>
          </cell>
          <cell r="E615">
            <v>1</v>
          </cell>
          <cell r="F615">
            <v>0</v>
          </cell>
          <cell r="G615">
            <v>17999.719999999998</v>
          </cell>
        </row>
        <row r="616">
          <cell r="A616" t="str">
            <v>QCNBAG02179</v>
          </cell>
          <cell r="B616" t="str">
            <v>EB Category/Laptops/Refurbished Laptops</v>
          </cell>
          <cell r="C616" t="str">
            <v>Refurbished Lenovo Thinkpad X270 (Core I7 7Th Gen/16GB/512GB/Webcam/12.5''/DOS)</v>
          </cell>
          <cell r="D616">
            <v>0</v>
          </cell>
          <cell r="E616" t="e">
            <v>#N/A</v>
          </cell>
          <cell r="F616" t="e">
            <v>#N/A</v>
          </cell>
          <cell r="G616">
            <v>29500</v>
          </cell>
        </row>
        <row r="617">
          <cell r="A617" t="str">
            <v>QCNBAG02209</v>
          </cell>
          <cell r="B617" t="str">
            <v>EB Category/Laptops/Refurbished Laptops</v>
          </cell>
          <cell r="C617" t="str">
            <v>Refurbished HP Probook 440 G5 (Core I5 8Th Gen/16GB/512GB SSD/Webcam/14''/DOS)</v>
          </cell>
          <cell r="D617">
            <v>0</v>
          </cell>
          <cell r="E617" t="e">
            <v>#N/A</v>
          </cell>
          <cell r="F617" t="e">
            <v>#N/A</v>
          </cell>
          <cell r="G617">
            <v>26000.12</v>
          </cell>
        </row>
        <row r="618">
          <cell r="A618" t="str">
            <v>QCNBAG02210</v>
          </cell>
          <cell r="B618" t="str">
            <v>EB Category/Laptops/Refurbished Laptops</v>
          </cell>
          <cell r="C618" t="str">
            <v>Refurbished HP Probook 640 G3(Core I7 7Th Gen/8GB/500GB/Webcam/14''/DOS)</v>
          </cell>
          <cell r="D618">
            <v>0</v>
          </cell>
          <cell r="E618" t="e">
            <v>#N/A</v>
          </cell>
          <cell r="F618" t="e">
            <v>#N/A</v>
          </cell>
          <cell r="G618">
            <v>30000.32</v>
          </cell>
        </row>
        <row r="619">
          <cell r="A619" t="str">
            <v>QCNBAG02183</v>
          </cell>
          <cell r="B619" t="str">
            <v>EB Category/Laptops/Refurbished Laptops</v>
          </cell>
          <cell r="C619" t="str">
            <v>Refurbished Dell Latitude E6540 (Core I7 4Th Gen/8GB/256GB SSD/Webcam/15.6''/DOS)</v>
          </cell>
          <cell r="D619">
            <v>0</v>
          </cell>
          <cell r="E619" t="e">
            <v>#N/A</v>
          </cell>
          <cell r="F619" t="e">
            <v>#N/A</v>
          </cell>
          <cell r="G619">
            <v>19999.82</v>
          </cell>
        </row>
        <row r="620">
          <cell r="A620" t="str">
            <v>QCNBAG02212</v>
          </cell>
          <cell r="B620" t="str">
            <v>EB Category/Laptops/Refurbished Laptops</v>
          </cell>
          <cell r="C620" t="str">
            <v>Refurbished HP Probook 650 G2 (Core I5 6Th Gen/8GB/256GB SSD/Webcam/15.6''/DOS)</v>
          </cell>
          <cell r="D620">
            <v>0</v>
          </cell>
          <cell r="E620" t="e">
            <v>#N/A</v>
          </cell>
          <cell r="F620" t="e">
            <v>#N/A</v>
          </cell>
          <cell r="G620">
            <v>17999.719999999998</v>
          </cell>
        </row>
        <row r="621">
          <cell r="A621" t="str">
            <v>QCNBAG02148</v>
          </cell>
          <cell r="B621" t="str">
            <v>EB Category/Laptops/Refurbished Laptops</v>
          </cell>
          <cell r="C621" t="str">
            <v>Refurbished HP 348 G4 Notebook (Core I5 7Th Gen/8GB/500GB/Webcam/14''/DOS)</v>
          </cell>
          <cell r="D621">
            <v>0</v>
          </cell>
          <cell r="E621" t="e">
            <v>#N/A</v>
          </cell>
          <cell r="F621" t="e">
            <v>#N/A</v>
          </cell>
          <cell r="G621">
            <v>17500.579999999998</v>
          </cell>
        </row>
        <row r="622">
          <cell r="A622" t="str">
            <v>QCNBAG02214</v>
          </cell>
          <cell r="B622" t="str">
            <v>EB Category/Laptops/Refurbished Laptops</v>
          </cell>
          <cell r="C622" t="str">
            <v>Refurbished HP Probook 450 G2 (Core I5 5Th Gen/4GB/500GB/Webcam/15.6''/DOS)</v>
          </cell>
          <cell r="D622">
            <v>0</v>
          </cell>
          <cell r="E622" t="e">
            <v>#N/A</v>
          </cell>
          <cell r="F622" t="e">
            <v>#N/A</v>
          </cell>
          <cell r="G622">
            <v>15999.619999999999</v>
          </cell>
        </row>
        <row r="623">
          <cell r="A623" t="str">
            <v>QCNBAG02215</v>
          </cell>
          <cell r="B623" t="str">
            <v>EB Category/Laptops/Refurbished Laptops</v>
          </cell>
          <cell r="C623" t="str">
            <v>Refurbished Dell Latitude 5580 (Core I5 7Th Gen/8GB/256GB SSD/Webcam/15.6'' Non Touch/DOS)</v>
          </cell>
          <cell r="D623">
            <v>0</v>
          </cell>
          <cell r="E623">
            <v>2</v>
          </cell>
          <cell r="F623">
            <v>2</v>
          </cell>
          <cell r="G623">
            <v>21000.46</v>
          </cell>
        </row>
        <row r="624">
          <cell r="A624" t="str">
            <v>QCNBAG02213</v>
          </cell>
          <cell r="B624" t="str">
            <v>EB Category/Laptops/Refurbished Laptops</v>
          </cell>
          <cell r="C624" t="str">
            <v>Refurbished HP Probook 650 G3 (Core I5 6Th Gen/16GB/512GB SSD/Webcam/15.6''/DOS)</v>
          </cell>
          <cell r="D624">
            <v>0</v>
          </cell>
          <cell r="E624" t="e">
            <v>#N/A</v>
          </cell>
          <cell r="F624" t="e">
            <v>#N/A</v>
          </cell>
          <cell r="G624">
            <v>31500.1</v>
          </cell>
        </row>
        <row r="625">
          <cell r="A625" t="str">
            <v>QCNBAG02218</v>
          </cell>
          <cell r="B625" t="str">
            <v>EB Category/Laptops/Refurbished Laptops</v>
          </cell>
          <cell r="C625" t="str">
            <v>Refurbished HP Probook 650 G3 (Core I5 7Th Gen/16GB/512GB SSD/Webcam/15.6''/DOS)</v>
          </cell>
          <cell r="D625">
            <v>0</v>
          </cell>
          <cell r="E625" t="e">
            <v>#N/A</v>
          </cell>
          <cell r="F625" t="e">
            <v>#N/A</v>
          </cell>
          <cell r="G625">
            <v>23000.559999999998</v>
          </cell>
        </row>
        <row r="626">
          <cell r="A626" t="str">
            <v>QCNBAG02193</v>
          </cell>
          <cell r="B626" t="str">
            <v>EB Category/Laptops/Refurbished Laptops</v>
          </cell>
          <cell r="C626" t="str">
            <v>Refurbished Dell Latitude 5580 (Core I5 6Th Gen/8GB/256GB SSD/Webcam/15.6'' Non Touch/DOS)</v>
          </cell>
          <cell r="D626">
            <v>11</v>
          </cell>
          <cell r="E626">
            <v>2</v>
          </cell>
          <cell r="F626">
            <v>-9</v>
          </cell>
          <cell r="G626">
            <v>19499.5</v>
          </cell>
        </row>
        <row r="627">
          <cell r="A627" t="str">
            <v>QCNBAG02206</v>
          </cell>
          <cell r="B627" t="str">
            <v>EB Category/Laptops/Refurbished Laptops</v>
          </cell>
          <cell r="C627" t="str">
            <v>Refurbished Dell Inspiron 3520(Core I7 7Th Gen/7700Hq 2.80Ghz/8GB/512GB SSD/Webcam/2GB Nvidia/15.6"/DOS)</v>
          </cell>
          <cell r="D627">
            <v>0</v>
          </cell>
          <cell r="E627" t="e">
            <v>#N/A</v>
          </cell>
          <cell r="F627" t="e">
            <v>#N/A</v>
          </cell>
          <cell r="G627">
            <v>39999.64</v>
          </cell>
        </row>
        <row r="628">
          <cell r="A628" t="str">
            <v>QCNBAG02211</v>
          </cell>
          <cell r="B628" t="str">
            <v>EB Category/Laptops/Refurbished Laptops</v>
          </cell>
          <cell r="C628" t="str">
            <v>Refurbished Dell Latitude E7270 (Core I7 6Th Gen/8GB/256GB SSD/Webcam/12.5'' Non Touch/DOS)</v>
          </cell>
          <cell r="D628">
            <v>0</v>
          </cell>
          <cell r="E628" t="e">
            <v>#N/A</v>
          </cell>
          <cell r="F628" t="e">
            <v>#N/A</v>
          </cell>
          <cell r="G628">
            <v>17999.719999999998</v>
          </cell>
        </row>
        <row r="629">
          <cell r="A629" t="str">
            <v>QCNBAG02222</v>
          </cell>
          <cell r="B629" t="str">
            <v>EB Category/Laptops/Refurbished Laptops</v>
          </cell>
          <cell r="C629" t="str">
            <v>Refurbished HP Spectre Pro X360 G1 (Core I7 5Th Gen/8GB/512GB SSD/Webcam/13.3'' Non Touch/DOS)</v>
          </cell>
          <cell r="D629">
            <v>0</v>
          </cell>
          <cell r="E629" t="e">
            <v>#N/A</v>
          </cell>
          <cell r="F629" t="e">
            <v>#N/A</v>
          </cell>
          <cell r="G629">
            <v>32999.879999999997</v>
          </cell>
        </row>
        <row r="630">
          <cell r="A630" t="str">
            <v>QCNBAG02234</v>
          </cell>
          <cell r="B630" t="str">
            <v>EB Category/Laptops/Refurbished Laptops</v>
          </cell>
          <cell r="C630" t="str">
            <v>Refurbished Dell Latitude E5280 (Core I5 7Th Gen/8GB/128GB SSD/Webcam/12.5''/DOS)</v>
          </cell>
          <cell r="D630">
            <v>0</v>
          </cell>
          <cell r="E630" t="e">
            <v>#N/A</v>
          </cell>
          <cell r="F630" t="e">
            <v>#N/A</v>
          </cell>
          <cell r="G630">
            <v>15999.619999999999</v>
          </cell>
        </row>
        <row r="631">
          <cell r="A631" t="str">
            <v>QCNBAG02231</v>
          </cell>
          <cell r="B631" t="str">
            <v>EB Category/Laptops/Refurbished Laptops</v>
          </cell>
          <cell r="C631" t="str">
            <v>Refurbished HP Probook 640 G3 (Core I5 7Th Gen/8GB/256GB SSD/Webcam/14''/DOS)</v>
          </cell>
          <cell r="D631">
            <v>1</v>
          </cell>
          <cell r="E631">
            <v>2</v>
          </cell>
          <cell r="F631">
            <v>1</v>
          </cell>
          <cell r="G631">
            <v>17999.719999999998</v>
          </cell>
        </row>
        <row r="632">
          <cell r="A632" t="str">
            <v>QCNBAG02219</v>
          </cell>
          <cell r="B632" t="str">
            <v>EB Category/Laptops/Refurbished Laptops</v>
          </cell>
          <cell r="C632" t="str">
            <v>Refurbished Dell Latitude 7280 (Core I5 6Th Gen/8GB/256 SSD/Webcam/12.5'' No Touch/DOS)</v>
          </cell>
          <cell r="D632">
            <v>0</v>
          </cell>
          <cell r="E632" t="e">
            <v>#N/A</v>
          </cell>
          <cell r="F632" t="e">
            <v>#N/A</v>
          </cell>
          <cell r="G632">
            <v>15999.619999999999</v>
          </cell>
        </row>
        <row r="633">
          <cell r="A633" t="str">
            <v>QCNBAG02207</v>
          </cell>
          <cell r="B633" t="str">
            <v>EB Category/Laptops/Refurbished Laptops</v>
          </cell>
          <cell r="C633" t="str">
            <v>Refurbished HP Probook 430 G4 (Core I5 7Th Gen/8GB/256GB SSD/Webcam/13.3''/DOS)</v>
          </cell>
          <cell r="D633">
            <v>0</v>
          </cell>
          <cell r="E633" t="e">
            <v>#N/A</v>
          </cell>
          <cell r="F633" t="e">
            <v>#N/A</v>
          </cell>
          <cell r="G633">
            <v>26999.579999999998</v>
          </cell>
        </row>
        <row r="634">
          <cell r="A634" t="str">
            <v>QCNBAG02145</v>
          </cell>
          <cell r="B634" t="str">
            <v>EB Category/Laptops/Refurbished Laptops</v>
          </cell>
          <cell r="C634" t="str">
            <v>Refurbished HP Probook 450 G1 (Core I5 4Th Gen/8GB/500GB/Webcam/15.6''/DOS)</v>
          </cell>
          <cell r="D634">
            <v>0</v>
          </cell>
          <cell r="E634" t="e">
            <v>#N/A</v>
          </cell>
          <cell r="F634" t="e">
            <v>#N/A</v>
          </cell>
          <cell r="G634">
            <v>16499.939999999999</v>
          </cell>
        </row>
        <row r="635">
          <cell r="A635" t="str">
            <v>QCNBAG02154</v>
          </cell>
          <cell r="B635" t="str">
            <v>EB Category/Laptops/Refurbished Laptops</v>
          </cell>
          <cell r="C635" t="str">
            <v>Refurbished Dell Latitude 5580 (Core I5 6Th Gen/16GB/512GB SSD/Webcam/15.6'' Touch/DOS)</v>
          </cell>
          <cell r="D635">
            <v>0</v>
          </cell>
          <cell r="E635" t="e">
            <v>#N/A</v>
          </cell>
          <cell r="F635" t="e">
            <v>#N/A</v>
          </cell>
          <cell r="G635">
            <v>21999.919999999998</v>
          </cell>
        </row>
        <row r="636">
          <cell r="A636" t="str">
            <v>QCNBAG02217</v>
          </cell>
          <cell r="B636" t="str">
            <v>EB Category/Laptops/Refurbished Laptops</v>
          </cell>
          <cell r="C636" t="str">
            <v>Refurbished HP Probook 650 G1 (Core I7 4Th Gen/8GB/500GB/Webcam/15.6''/DOS)</v>
          </cell>
          <cell r="D636">
            <v>0</v>
          </cell>
          <cell r="E636" t="e">
            <v>#N/A</v>
          </cell>
          <cell r="F636" t="e">
            <v>#N/A</v>
          </cell>
          <cell r="G636">
            <v>19999.82</v>
          </cell>
        </row>
        <row r="637">
          <cell r="A637" t="str">
            <v>QCNBAG02186</v>
          </cell>
          <cell r="B637" t="str">
            <v>EB Category/Laptops/Refurbished Laptops</v>
          </cell>
          <cell r="C637" t="str">
            <v>Refurbished Dell Latitude E6540 (Core I5 4Th Gen/8GB/256GB SSD/Webcam/15.6''/DOS)</v>
          </cell>
          <cell r="D637">
            <v>0</v>
          </cell>
          <cell r="E637" t="e">
            <v>#N/A</v>
          </cell>
          <cell r="F637" t="e">
            <v>#N/A</v>
          </cell>
          <cell r="G637">
            <v>18500.039999999997</v>
          </cell>
        </row>
        <row r="638">
          <cell r="A638" t="str">
            <v>QCNBAG02134</v>
          </cell>
          <cell r="B638" t="str">
            <v>EB Category/Laptops/Refurbished Laptops</v>
          </cell>
          <cell r="C638" t="str">
            <v>Refurbished HP Elitebook Folio 1040 G3 (Core I7 6Th Gen/16GB/256GB SSD/Webcam/14''/DOS)</v>
          </cell>
          <cell r="D638">
            <v>0</v>
          </cell>
          <cell r="E638" t="e">
            <v>#N/A</v>
          </cell>
          <cell r="F638" t="e">
            <v>#N/A</v>
          </cell>
          <cell r="G638">
            <v>24000.02</v>
          </cell>
        </row>
        <row r="639">
          <cell r="A639" t="str">
            <v>QCNBAG02238</v>
          </cell>
          <cell r="B639" t="str">
            <v>EB Category/Laptops/Refurbished Laptops</v>
          </cell>
          <cell r="C639" t="str">
            <v>Refurbished Dell Latitude E5280 (Core I5 7Th Gen/8GB/512GB SSD/Webcam/12.5''/DOS)</v>
          </cell>
          <cell r="D639">
            <v>0</v>
          </cell>
          <cell r="E639" t="e">
            <v>#N/A</v>
          </cell>
          <cell r="F639" t="e">
            <v>#N/A</v>
          </cell>
          <cell r="G639">
            <v>18500.039999999997</v>
          </cell>
        </row>
        <row r="640">
          <cell r="A640" t="str">
            <v>QCNBAG02239</v>
          </cell>
          <cell r="B640" t="str">
            <v>EB Category/Laptops/Refurbished Laptops</v>
          </cell>
          <cell r="C640" t="str">
            <v>Refurbished Dell Latitude 7280 (Core I7 7Th Gen/8GB/256GB SSD/Webcam/12.5'' Touch/DOS)</v>
          </cell>
          <cell r="D640">
            <v>0</v>
          </cell>
          <cell r="E640" t="e">
            <v>#N/A</v>
          </cell>
          <cell r="F640" t="e">
            <v>#N/A</v>
          </cell>
          <cell r="G640">
            <v>30000.32</v>
          </cell>
        </row>
        <row r="641">
          <cell r="A641" t="str">
            <v>QCNBAG02221</v>
          </cell>
          <cell r="B641" t="str">
            <v>EB Category/Laptops/Refurbished Laptops</v>
          </cell>
          <cell r="C641" t="str">
            <v>Refurbished Dell Latitude 7280 (Core I5 7Th Gen/8GB/256 SSD/Webcam/12.5'' No Touch/DOS)</v>
          </cell>
          <cell r="D641">
            <v>0</v>
          </cell>
          <cell r="E641" t="e">
            <v>#N/A</v>
          </cell>
          <cell r="F641" t="e">
            <v>#N/A</v>
          </cell>
          <cell r="G641">
            <v>15500.48</v>
          </cell>
        </row>
        <row r="642">
          <cell r="A642" t="str">
            <v>QCNBAG02233</v>
          </cell>
          <cell r="B642" t="str">
            <v>EB Category/Laptops/Refurbished Laptops</v>
          </cell>
          <cell r="C642" t="str">
            <v>Refurbished Dell Latitude E5470 (Core I7 6Th Gen/8GB/256GB SSD/Webcam/14''/DOS)</v>
          </cell>
          <cell r="D642">
            <v>3</v>
          </cell>
          <cell r="E642">
            <v>1</v>
          </cell>
          <cell r="F642">
            <v>-2</v>
          </cell>
          <cell r="G642">
            <v>19499.5</v>
          </cell>
        </row>
        <row r="643">
          <cell r="A643" t="str">
            <v>QCNBAG02223</v>
          </cell>
          <cell r="B643" t="str">
            <v>EB Category/Laptops/Refurbished Laptops</v>
          </cell>
          <cell r="C643" t="str">
            <v>Refurbished HP Probook 650 G2 (Core I5 6Th Gen/8GB/500GB/Webcam/15.6'' Touch /DOS)</v>
          </cell>
          <cell r="D643">
            <v>0</v>
          </cell>
          <cell r="E643" t="e">
            <v>#N/A</v>
          </cell>
          <cell r="F643" t="e">
            <v>#N/A</v>
          </cell>
          <cell r="G643">
            <v>23000.559999999998</v>
          </cell>
        </row>
        <row r="644">
          <cell r="A644" t="str">
            <v>QCNBAG02236</v>
          </cell>
          <cell r="B644" t="str">
            <v>EB Category/Laptops/Refurbished Laptops</v>
          </cell>
          <cell r="C644" t="str">
            <v>Refurbished HP Elitebook 820 G3 (Core I5 6Th Gen/8GB/256GB SSD/Webcam/12.5'' Touch/DOS)</v>
          </cell>
          <cell r="D644">
            <v>0</v>
          </cell>
          <cell r="E644" t="e">
            <v>#N/A</v>
          </cell>
          <cell r="F644" t="e">
            <v>#N/A</v>
          </cell>
          <cell r="G644">
            <v>19000.36</v>
          </cell>
        </row>
        <row r="645">
          <cell r="A645" t="str">
            <v>QCNBAG02208</v>
          </cell>
          <cell r="B645" t="str">
            <v>EB Category/Laptops/Refurbished Laptops</v>
          </cell>
          <cell r="C645" t="str">
            <v>Refurbished HP Probook 440 G5 (Core I3 6Th Gen/8GB/500GB/Webcam/14''/DOS)</v>
          </cell>
          <cell r="D645">
            <v>0</v>
          </cell>
          <cell r="E645" t="e">
            <v>#N/A</v>
          </cell>
          <cell r="F645" t="e">
            <v>#N/A</v>
          </cell>
          <cell r="G645">
            <v>16499.939999999999</v>
          </cell>
        </row>
        <row r="646">
          <cell r="A646" t="str">
            <v>QCNBAG02220</v>
          </cell>
          <cell r="B646" t="str">
            <v>EB Category/Laptops/Refurbished Laptops</v>
          </cell>
          <cell r="C646" t="str">
            <v>Refurbished Dell Latitude 7280 (Core I5 7Th Gen/8GB/256 SSD/Webcam/12.5'' Touch/DOS)</v>
          </cell>
          <cell r="D646">
            <v>0</v>
          </cell>
          <cell r="E646" t="e">
            <v>#N/A</v>
          </cell>
          <cell r="F646" t="e">
            <v>#N/A</v>
          </cell>
          <cell r="G646">
            <v>25499.8</v>
          </cell>
        </row>
        <row r="647">
          <cell r="A647" t="str">
            <v>QCNBAG02203</v>
          </cell>
          <cell r="B647" t="str">
            <v>EB Category/Laptops/Refurbished Laptops</v>
          </cell>
          <cell r="C647" t="str">
            <v>Refurbished Dell Latitude 7480 (Core I5 7Th Gen/8GB/512GB SSD/Webcam/14''/DOS)</v>
          </cell>
          <cell r="D647">
            <v>1</v>
          </cell>
          <cell r="E647">
            <v>1</v>
          </cell>
          <cell r="F647">
            <v>0</v>
          </cell>
          <cell r="G647">
            <v>19999.82</v>
          </cell>
        </row>
        <row r="648">
          <cell r="A648" t="str">
            <v>QCNBAG02243</v>
          </cell>
          <cell r="B648" t="str">
            <v>EB Category/Laptops/Refurbished Laptops</v>
          </cell>
          <cell r="C648" t="str">
            <v>Refurbished Dell Inspiron 3421 (Core I3 3Rd Gen/4GB/500GB/Webcam/14''/DOS)</v>
          </cell>
          <cell r="D648">
            <v>0</v>
          </cell>
          <cell r="E648" t="e">
            <v>#N/A</v>
          </cell>
          <cell r="F648" t="e">
            <v>#N/A</v>
          </cell>
          <cell r="G648">
            <v>13999.519999999999</v>
          </cell>
        </row>
        <row r="649">
          <cell r="A649" t="str">
            <v>QCNBAG02247</v>
          </cell>
          <cell r="B649" t="str">
            <v>EB Category/Laptops/Refurbished Laptops</v>
          </cell>
          <cell r="C649" t="str">
            <v>Refurbished Dell Latitude Xt3 (Core I7 2Nd Gen/4GB/500GB/Webcam/13.3'' Non Touch/DOS)</v>
          </cell>
          <cell r="D649">
            <v>0</v>
          </cell>
          <cell r="E649" t="e">
            <v>#N/A</v>
          </cell>
          <cell r="F649" t="e">
            <v>#N/A</v>
          </cell>
          <cell r="G649">
            <v>15999.619999999999</v>
          </cell>
        </row>
        <row r="650">
          <cell r="A650" t="str">
            <v>QCNBAG02246</v>
          </cell>
          <cell r="B650" t="str">
            <v>EB Category/Laptops/Refurbished Laptops</v>
          </cell>
          <cell r="C650" t="str">
            <v>Refurbished HP Elitebook Folio 1040 G2 (Core I7 5Th Gen/4GB/256GB SSD/Webcam/14'' No Touch/DOS)</v>
          </cell>
          <cell r="D650">
            <v>0</v>
          </cell>
          <cell r="E650" t="e">
            <v>#N/A</v>
          </cell>
          <cell r="F650" t="e">
            <v>#N/A</v>
          </cell>
          <cell r="G650">
            <v>24999.48</v>
          </cell>
        </row>
        <row r="651">
          <cell r="A651" t="str">
            <v>QCNBAG02249</v>
          </cell>
          <cell r="B651" t="str">
            <v>EB Category/Laptops/Refurbished Laptops</v>
          </cell>
          <cell r="C651" t="str">
            <v>Refurbished Dell Latitude 5289 (Core I5 7Th Gen/8GB/256GB SSD/Webcam/12.5'' Touch/DOS )</v>
          </cell>
          <cell r="D651">
            <v>0</v>
          </cell>
          <cell r="E651" t="e">
            <v>#N/A</v>
          </cell>
          <cell r="F651" t="e">
            <v>#N/A</v>
          </cell>
          <cell r="G651">
            <v>26000.12</v>
          </cell>
        </row>
        <row r="652">
          <cell r="A652" t="str">
            <v>QCNBAG02252</v>
          </cell>
          <cell r="B652" t="str">
            <v>EB Category/Laptops/Refurbished Laptops</v>
          </cell>
          <cell r="C652" t="str">
            <v>Refurbished HP Probook 640 G4 (Core I5 7Th Gen/8GB/256GB/Webcam/14''/DOS)</v>
          </cell>
          <cell r="D652">
            <v>0</v>
          </cell>
          <cell r="E652" t="e">
            <v>#N/A</v>
          </cell>
          <cell r="F652" t="e">
            <v>#N/A</v>
          </cell>
          <cell r="G652">
            <v>23499.699999999997</v>
          </cell>
        </row>
        <row r="653">
          <cell r="A653" t="str">
            <v>QCNBAG02259</v>
          </cell>
          <cell r="B653" t="str">
            <v>EB Category/Laptops/Refurbished Laptops</v>
          </cell>
          <cell r="C653" t="str">
            <v>Refurbished HP Probook 640 G4 (Core I5 8Th Gen/8GB/256GB/Webcam/14''/DOS)</v>
          </cell>
          <cell r="D653">
            <v>0</v>
          </cell>
          <cell r="E653" t="e">
            <v>#N/A</v>
          </cell>
          <cell r="F653" t="e">
            <v>#N/A</v>
          </cell>
          <cell r="G653">
            <v>28999.68</v>
          </cell>
        </row>
        <row r="654">
          <cell r="A654" t="str">
            <v>QCNBAG02265</v>
          </cell>
          <cell r="B654" t="str">
            <v>EB Category/Laptops/Refurbished Laptops</v>
          </cell>
          <cell r="C654" t="str">
            <v>Refurbished Dell Latitude 5490 (Core I5 8Th Gen/8GB/256GB SSD/Webcam/14''/DOS)</v>
          </cell>
          <cell r="D654">
            <v>0</v>
          </cell>
          <cell r="E654">
            <v>2</v>
          </cell>
          <cell r="F654">
            <v>2</v>
          </cell>
          <cell r="G654">
            <v>21499.599999999999</v>
          </cell>
        </row>
        <row r="655">
          <cell r="A655" t="str">
            <v>QCNBAG02257</v>
          </cell>
          <cell r="B655" t="str">
            <v>EB Category/Laptops/Refurbished Laptops</v>
          </cell>
          <cell r="C655" t="str">
            <v>Refurbished HP Probook 650 G3 (Core I5 7Th Gen/8GB/500GB SSD/Webcam/15.6''/DOS)</v>
          </cell>
          <cell r="D655">
            <v>0</v>
          </cell>
          <cell r="E655" t="e">
            <v>#N/A</v>
          </cell>
          <cell r="F655" t="e">
            <v>#N/A</v>
          </cell>
          <cell r="G655">
            <v>27499.899999999998</v>
          </cell>
        </row>
        <row r="656">
          <cell r="A656" t="str">
            <v>QCNBAG02235</v>
          </cell>
          <cell r="B656" t="str">
            <v>EB Category/Laptops/Refurbished Laptops</v>
          </cell>
          <cell r="C656" t="str">
            <v>Refurbished Lenovo E41-10 (Pentium A1020/4GB/500GB/Webcam/14"/DOS)</v>
          </cell>
          <cell r="D656">
            <v>0</v>
          </cell>
          <cell r="E656" t="e">
            <v>#N/A</v>
          </cell>
          <cell r="F656" t="e">
            <v>#N/A</v>
          </cell>
          <cell r="G656">
            <v>7500.08</v>
          </cell>
        </row>
        <row r="657">
          <cell r="A657" t="str">
            <v>QCNBAG02273</v>
          </cell>
          <cell r="B657" t="str">
            <v>EB Category/Laptops/Refurbished Laptops</v>
          </cell>
          <cell r="C657" t="str">
            <v>Refurbished Lenovo Thinkpad T450 (Core I5 4Th Gen/8GB/500GB/Webcam/14''/Win 10 Home)</v>
          </cell>
          <cell r="D657">
            <v>0</v>
          </cell>
          <cell r="E657" t="e">
            <v>#N/A</v>
          </cell>
          <cell r="F657" t="e">
            <v>#N/A</v>
          </cell>
          <cell r="G657">
            <v>17999.719999999998</v>
          </cell>
        </row>
        <row r="658">
          <cell r="A658" t="str">
            <v>QCNBAG02275</v>
          </cell>
          <cell r="B658" t="str">
            <v>EB Category/Laptops/Refurbished Laptops</v>
          </cell>
          <cell r="C658" t="str">
            <v>Refurbished HP Probook 440 G4 (Core I3 7Th Gen/4GB/128GB SSD/Webcam/14''/DOS)</v>
          </cell>
          <cell r="D658">
            <v>0</v>
          </cell>
          <cell r="E658" t="e">
            <v>#N/A</v>
          </cell>
          <cell r="F658" t="e">
            <v>#N/A</v>
          </cell>
          <cell r="G658">
            <v>19000.36</v>
          </cell>
        </row>
        <row r="659">
          <cell r="A659" t="str">
            <v>QCNBAG02278</v>
          </cell>
          <cell r="B659" t="str">
            <v>EB Category/Laptops/Refurbished Laptops</v>
          </cell>
          <cell r="C659" t="str">
            <v>Refurbished HP Elitebook 840 G3 (Core I5 6Th Gen/8GB/240GB SSD/Webcam/14'' Touch/DOS)</v>
          </cell>
          <cell r="D659">
            <v>0</v>
          </cell>
          <cell r="E659" t="e">
            <v>#N/A</v>
          </cell>
          <cell r="F659" t="e">
            <v>#N/A</v>
          </cell>
          <cell r="G659">
            <v>21000.46</v>
          </cell>
        </row>
        <row r="660">
          <cell r="A660" t="str">
            <v>QCNBAG02258</v>
          </cell>
          <cell r="B660" t="str">
            <v>EB Category/Laptops/Refurbished Laptops</v>
          </cell>
          <cell r="C660" t="str">
            <v>Refurbished HP Probook 650 G2 (Core I5 6Th Gen/8GB/512GB SSD/Webcam/15.6'' Touch /DOS)</v>
          </cell>
          <cell r="D660">
            <v>0</v>
          </cell>
          <cell r="E660" t="e">
            <v>#N/A</v>
          </cell>
          <cell r="F660" t="e">
            <v>#N/A</v>
          </cell>
          <cell r="G660">
            <v>24999.48</v>
          </cell>
        </row>
        <row r="661">
          <cell r="A661" t="str">
            <v>QCNBAG02262</v>
          </cell>
          <cell r="B661" t="str">
            <v>EB Category/Laptops/Refurbished Laptops</v>
          </cell>
          <cell r="C661" t="str">
            <v>Refurbished Dell Latitude E5280 (Core I5 7Th Gen/8GB/256GB SSD/Webcam/12.5''/DOS)</v>
          </cell>
          <cell r="D661">
            <v>0</v>
          </cell>
          <cell r="E661" t="e">
            <v>#N/A</v>
          </cell>
          <cell r="F661" t="e">
            <v>#N/A</v>
          </cell>
          <cell r="G661">
            <v>17999.719999999998</v>
          </cell>
        </row>
        <row r="662">
          <cell r="A662" t="str">
            <v>QCNBAG02261</v>
          </cell>
          <cell r="B662" t="str">
            <v>EB Category/Laptops/Refurbished Laptops</v>
          </cell>
          <cell r="C662" t="str">
            <v>Refurbished Dell Latitude 5490 (Core I7 8Th Gen/8GB/256GB SSD/Webcam/14''/DOS)</v>
          </cell>
          <cell r="D662">
            <v>0</v>
          </cell>
          <cell r="E662" t="e">
            <v>#N/A</v>
          </cell>
          <cell r="F662" t="e">
            <v>#N/A</v>
          </cell>
          <cell r="G662">
            <v>35500.299999999996</v>
          </cell>
        </row>
        <row r="663">
          <cell r="A663" t="str">
            <v>QCNBAG02256</v>
          </cell>
          <cell r="B663" t="str">
            <v>EB Category/Laptops/Refurbished Laptops</v>
          </cell>
          <cell r="C663" t="str">
            <v>Refurbished Dell Latitude E5250 (Core I5 5Th Gen/8GB/500GB/Webcam/12.5''/DOS)</v>
          </cell>
          <cell r="D663">
            <v>0</v>
          </cell>
          <cell r="E663" t="e">
            <v>#N/A</v>
          </cell>
          <cell r="F663" t="e">
            <v>#N/A</v>
          </cell>
          <cell r="G663">
            <v>14499.84</v>
          </cell>
        </row>
        <row r="664">
          <cell r="A664" t="str">
            <v>QCNBAG02268</v>
          </cell>
          <cell r="B664" t="str">
            <v>EB Category/Laptops/Refurbished Laptops</v>
          </cell>
          <cell r="C664" t="str">
            <v>Refurbished HP Elitebook 1030 G1 (Core M5 6Th Gen/16GB/128GB SSSD/Webcam/13.3'' No Touch/Win 10 Home)</v>
          </cell>
          <cell r="D664">
            <v>0</v>
          </cell>
          <cell r="E664" t="e">
            <v>#N/A</v>
          </cell>
          <cell r="F664" t="e">
            <v>#N/A</v>
          </cell>
          <cell r="G664">
            <v>24999.48</v>
          </cell>
        </row>
        <row r="665">
          <cell r="A665" t="str">
            <v>QCNBAG02081</v>
          </cell>
          <cell r="B665" t="str">
            <v>EB Category/Laptops/Refurbished Laptops</v>
          </cell>
          <cell r="C665" t="str">
            <v>Refurbished Dell Latitude E5470 (Core I5 6Th Gen/8GB/240GB SSD/Webcam/14'' No Touch/DOS)</v>
          </cell>
          <cell r="D665">
            <v>0</v>
          </cell>
          <cell r="E665" t="e">
            <v>#N/A</v>
          </cell>
          <cell r="F665" t="e">
            <v>#N/A</v>
          </cell>
          <cell r="G665">
            <v>24999.48</v>
          </cell>
        </row>
        <row r="666">
          <cell r="A666" t="str">
            <v>QCNBAG02237</v>
          </cell>
          <cell r="B666" t="str">
            <v>EB Category/Laptops/Refurbished Laptops</v>
          </cell>
          <cell r="C666" t="str">
            <v>Refurbished HP Pavilion Dv4-2112Tu (Core I5 1St Gen/4GB/320GB/Webcam/14''/Win-10 Home)</v>
          </cell>
          <cell r="D666">
            <v>0</v>
          </cell>
          <cell r="E666" t="e">
            <v>#N/A</v>
          </cell>
          <cell r="F666" t="e">
            <v>#N/A</v>
          </cell>
          <cell r="G666">
            <v>13500.38</v>
          </cell>
        </row>
        <row r="667">
          <cell r="A667" t="str">
            <v>QCNBAG02109</v>
          </cell>
          <cell r="B667" t="str">
            <v>EB Category/Laptops/Refurbished Laptops</v>
          </cell>
          <cell r="C667" t="str">
            <v>Refurbished HP Elitebook 820 G4 (Core I5 7Th Gen/8GB/256GB SSD/Webcam/12.5'' No Touch/DOS)</v>
          </cell>
          <cell r="D667">
            <v>4</v>
          </cell>
          <cell r="E667">
            <v>4</v>
          </cell>
          <cell r="F667">
            <v>0</v>
          </cell>
          <cell r="G667">
            <v>17199.68</v>
          </cell>
        </row>
        <row r="668">
          <cell r="A668" t="str">
            <v>QCNBAG02281</v>
          </cell>
          <cell r="B668" t="str">
            <v>EB Category/Laptops/Refurbished Laptops</v>
          </cell>
          <cell r="C668" t="str">
            <v>Refurbished HP Probook 450 G2 (Core I5 4Th Gen/4GB/500GB/Webcam/15.6''/DOS)</v>
          </cell>
          <cell r="D668">
            <v>0</v>
          </cell>
          <cell r="E668" t="e">
            <v>#N/A</v>
          </cell>
          <cell r="F668" t="e">
            <v>#N/A</v>
          </cell>
          <cell r="G668">
            <v>19000.36</v>
          </cell>
        </row>
        <row r="669">
          <cell r="A669" t="str">
            <v>QCNBAG02248</v>
          </cell>
          <cell r="B669" t="str">
            <v>EB Category/Laptops/Refurbished Laptops</v>
          </cell>
          <cell r="C669" t="str">
            <v>Refurbished HP Pavilion 15-N203Tx (Core I5 4Th Gen/4GB/1TB/1GB Graphics/Webcam/15.6''/Win 10 Home )</v>
          </cell>
          <cell r="D669">
            <v>0</v>
          </cell>
          <cell r="E669" t="e">
            <v>#N/A</v>
          </cell>
          <cell r="F669" t="e">
            <v>#N/A</v>
          </cell>
          <cell r="G669">
            <v>21499.599999999999</v>
          </cell>
        </row>
        <row r="670">
          <cell r="A670" t="str">
            <v>QCNBAG02253</v>
          </cell>
          <cell r="B670" t="str">
            <v>EB Category/Laptops/Refurbished Laptops</v>
          </cell>
          <cell r="C670" t="str">
            <v>Refurbished HP Elitebook 840 G3 (Core I7 6Th Gen/8GB/256GB SSD/Webcam/14'' No Touch/DOS)</v>
          </cell>
          <cell r="D670">
            <v>0</v>
          </cell>
          <cell r="E670" t="e">
            <v>#N/A</v>
          </cell>
          <cell r="F670" t="e">
            <v>#N/A</v>
          </cell>
          <cell r="G670">
            <v>19499.5</v>
          </cell>
        </row>
        <row r="671">
          <cell r="A671" t="str">
            <v>QCNBAG02255</v>
          </cell>
          <cell r="B671" t="str">
            <v>EB Category/Laptops/Refurbished Laptops</v>
          </cell>
          <cell r="C671" t="str">
            <v>Refurbished Dell Latitude E5470 (Core I3 6Th Gen/8GB/256GB SSD/Webcam/14'' No Touch/DOS)</v>
          </cell>
          <cell r="D671">
            <v>0</v>
          </cell>
          <cell r="E671" t="e">
            <v>#N/A</v>
          </cell>
          <cell r="F671" t="e">
            <v>#N/A</v>
          </cell>
          <cell r="G671">
            <v>15000.16</v>
          </cell>
        </row>
        <row r="672">
          <cell r="A672" t="str">
            <v>QCNBAG02260</v>
          </cell>
          <cell r="B672" t="str">
            <v>EB Category/Laptops/Refurbished Laptops</v>
          </cell>
          <cell r="C672" t="str">
            <v>Refurbished Dell Latitude 5490 (Core I5 7Th Gen/8GB/256GB SSD/Webcam/14''/DOS)</v>
          </cell>
          <cell r="D672">
            <v>0</v>
          </cell>
          <cell r="E672" t="e">
            <v>#N/A</v>
          </cell>
          <cell r="F672" t="e">
            <v>#N/A</v>
          </cell>
          <cell r="G672">
            <v>19999.82</v>
          </cell>
        </row>
        <row r="673">
          <cell r="A673" t="str">
            <v>QCNBAG02274</v>
          </cell>
          <cell r="B673" t="str">
            <v>EB Category/Laptops/Refurbished Laptops</v>
          </cell>
          <cell r="C673" t="str">
            <v>Refurbished Dell Precision 3520 (Core I7 6Th Gen/6820Hq 2.70Ghz/8GB/256GB SSD/Webcam/2GB Nvidia Graphics/15.6"/DOS)</v>
          </cell>
          <cell r="D673">
            <v>0</v>
          </cell>
          <cell r="E673" t="e">
            <v>#N/A</v>
          </cell>
          <cell r="F673" t="e">
            <v>#N/A</v>
          </cell>
          <cell r="G673">
            <v>30999.78</v>
          </cell>
        </row>
        <row r="674">
          <cell r="A674" t="str">
            <v>QCNBAG02037</v>
          </cell>
          <cell r="B674" t="str">
            <v>EB Category/Laptops/Refurbished Laptops</v>
          </cell>
          <cell r="C674" t="str">
            <v>Refurbished Lenovo G50-80 (Core I5 5Th Gen/4GB/1TB/2GB Graphics/Webcam/15.6''/DOS)</v>
          </cell>
          <cell r="D674">
            <v>0</v>
          </cell>
          <cell r="E674" t="e">
            <v>#N/A</v>
          </cell>
          <cell r="F674" t="e">
            <v>#N/A</v>
          </cell>
          <cell r="G674">
            <v>24000.02</v>
          </cell>
        </row>
        <row r="675">
          <cell r="A675" t="str">
            <v>QCNBAG02164</v>
          </cell>
          <cell r="B675" t="str">
            <v>EB Category/Laptops/Refurbished Laptops</v>
          </cell>
          <cell r="C675" t="str">
            <v>Refurbished Dell Latitude 7490 (Core I7 8Th Gen/8GB/512GB SSD/Webcam/14'' No Touch/DOS)</v>
          </cell>
          <cell r="D675">
            <v>0</v>
          </cell>
          <cell r="E675">
            <v>5</v>
          </cell>
          <cell r="F675">
            <v>5</v>
          </cell>
          <cell r="G675">
            <v>24999.48</v>
          </cell>
        </row>
        <row r="676">
          <cell r="A676" t="str">
            <v>QCNBAG02254</v>
          </cell>
          <cell r="B676" t="str">
            <v>EB Category/Laptops/Refurbished Laptops</v>
          </cell>
          <cell r="C676" t="str">
            <v>Refurbished HP Elitebook Folio 1040 G2 (Core I7 5Th Gen/8GB/256GB SSD/Webcam/14'' Touch/Win 10 Home )</v>
          </cell>
          <cell r="D676">
            <v>0</v>
          </cell>
          <cell r="E676" t="e">
            <v>#N/A</v>
          </cell>
          <cell r="F676" t="e">
            <v>#N/A</v>
          </cell>
          <cell r="G676">
            <v>27499.899999999998</v>
          </cell>
        </row>
        <row r="677">
          <cell r="A677" t="str">
            <v>QCNBAG02277</v>
          </cell>
          <cell r="B677" t="str">
            <v>EB Category/Laptops/Refurbished Laptops</v>
          </cell>
          <cell r="C677" t="str">
            <v>Refurbished Dell Latitude E6540 (Core I7 4Th Gen/8GB/256GB SSD/Webcam/15.6''/Win-10 Home)</v>
          </cell>
          <cell r="D677">
            <v>0</v>
          </cell>
          <cell r="E677" t="e">
            <v>#N/A</v>
          </cell>
          <cell r="F677" t="e">
            <v>#N/A</v>
          </cell>
          <cell r="G677">
            <v>21000.46</v>
          </cell>
        </row>
        <row r="678">
          <cell r="A678" t="str">
            <v>QCNBAG02283</v>
          </cell>
          <cell r="B678" t="str">
            <v>EB Category/Laptops/Refurbished Laptops</v>
          </cell>
          <cell r="C678" t="str">
            <v>Refurbished Dell Precision 5520 (Core I7 6Th Gen/32GB/512GB SSD/4GB Nvidia Graphics/Webcam/15.6"/DOS)</v>
          </cell>
          <cell r="D678">
            <v>0</v>
          </cell>
          <cell r="E678" t="e">
            <v>#N/A</v>
          </cell>
          <cell r="F678" t="e">
            <v>#N/A</v>
          </cell>
          <cell r="G678">
            <v>54000.34</v>
          </cell>
        </row>
        <row r="679">
          <cell r="A679" t="str">
            <v>QCNBAG02245</v>
          </cell>
          <cell r="B679" t="str">
            <v>EB Category/Laptops/Refurbished Laptops</v>
          </cell>
          <cell r="C679" t="str">
            <v>Refurbished Dell Latitude E5450 (Core I5 5Th Gen/8GB/512GB SSD/Webcam/14'' No Touch/DOS)</v>
          </cell>
          <cell r="D679">
            <v>0</v>
          </cell>
          <cell r="E679" t="e">
            <v>#N/A</v>
          </cell>
          <cell r="F679" t="e">
            <v>#N/A</v>
          </cell>
          <cell r="G679">
            <v>19999.82</v>
          </cell>
        </row>
        <row r="680">
          <cell r="A680" t="str">
            <v>QCNBAG02289</v>
          </cell>
          <cell r="B680" t="str">
            <v>EB Category/Laptops/Refurbished Laptops</v>
          </cell>
          <cell r="C680" t="str">
            <v>Refurbished Lenovo Thinkpad X240 (Core I3 4Th Gen/8GB/500GB/Webcam/12.5''/Win 10 Home )</v>
          </cell>
          <cell r="D680">
            <v>0</v>
          </cell>
          <cell r="E680" t="e">
            <v>#N/A</v>
          </cell>
          <cell r="F680" t="e">
            <v>#N/A</v>
          </cell>
          <cell r="G680">
            <v>13999.519999999999</v>
          </cell>
        </row>
        <row r="681">
          <cell r="A681" t="str">
            <v>QCNBAG02044</v>
          </cell>
          <cell r="B681" t="str">
            <v>EB Category/Laptops/Refurbished Laptops</v>
          </cell>
          <cell r="C681" t="str">
            <v>Refurbished HP Pavilion 15-E016Tx Notebook (Core I5 3Rd Gen/4GB/1TB/2GB AMD Graphics/Webcam/15.6''/Win-10 Home)</v>
          </cell>
          <cell r="D681">
            <v>0</v>
          </cell>
          <cell r="E681" t="e">
            <v>#N/A</v>
          </cell>
          <cell r="F681" t="e">
            <v>#N/A</v>
          </cell>
          <cell r="G681">
            <v>17999.719999999998</v>
          </cell>
        </row>
        <row r="682">
          <cell r="A682" t="str">
            <v>QCNBAG02263</v>
          </cell>
          <cell r="B682" t="str">
            <v>EB Category/Laptops/Refurbished Laptops</v>
          </cell>
          <cell r="C682" t="str">
            <v>Refurbished HP Elitebook 820 G4 (Core I7 7Th Gen/8GB/512GB SSD/Webcam/12.5'' Touch/DOS)</v>
          </cell>
          <cell r="D682">
            <v>0</v>
          </cell>
          <cell r="E682" t="e">
            <v>#N/A</v>
          </cell>
          <cell r="F682" t="e">
            <v>#N/A</v>
          </cell>
          <cell r="G682">
            <v>21000.46</v>
          </cell>
        </row>
        <row r="683">
          <cell r="A683" t="str">
            <v>QCNBAG02290</v>
          </cell>
          <cell r="B683" t="str">
            <v>EB Category/Laptops/Refurbished Laptops</v>
          </cell>
          <cell r="C683" t="str">
            <v>Refurbished Dell Inspiron 15 3542 (Core I3 4Th Gen/4GB/1TB/ Int/15.6'' Touch/DOS)</v>
          </cell>
          <cell r="D683">
            <v>0</v>
          </cell>
          <cell r="E683" t="e">
            <v>#N/A</v>
          </cell>
          <cell r="F683" t="e">
            <v>#N/A</v>
          </cell>
          <cell r="G683">
            <v>17999.719999999998</v>
          </cell>
        </row>
        <row r="684">
          <cell r="A684" t="str">
            <v>QCNBAG02225</v>
          </cell>
          <cell r="B684" t="str">
            <v>EB Category/Laptops/Refurbished Laptops</v>
          </cell>
          <cell r="C684" t="str">
            <v>Refurbished HP Elitebook 820 G4 (Core I5 7Th Gen/16GB/512GB SSD/Webcam/12.5'' Touch/DOS)</v>
          </cell>
          <cell r="D684">
            <v>0</v>
          </cell>
          <cell r="E684" t="e">
            <v>#N/A</v>
          </cell>
          <cell r="F684" t="e">
            <v>#N/A</v>
          </cell>
          <cell r="G684">
            <v>29500</v>
          </cell>
        </row>
        <row r="685">
          <cell r="A685" t="str">
            <v>QCNBAG02228</v>
          </cell>
          <cell r="B685" t="str">
            <v>EB Category/Laptops/Refurbished Laptops</v>
          </cell>
          <cell r="C685" t="str">
            <v>Refurbished Dell Latitude E5570 (Core I5 6Th Gen/8GB/500GB/Webcam/15.6'' Touch/Win 10 Home)</v>
          </cell>
          <cell r="D685">
            <v>0</v>
          </cell>
          <cell r="E685" t="e">
            <v>#N/A</v>
          </cell>
          <cell r="F685" t="e">
            <v>#N/A</v>
          </cell>
          <cell r="G685">
            <v>26999.579999999998</v>
          </cell>
        </row>
        <row r="686">
          <cell r="A686" t="str">
            <v>QCNBAG02230</v>
          </cell>
          <cell r="B686" t="str">
            <v>EB Category/Laptops/Refurbished Laptops</v>
          </cell>
          <cell r="C686" t="str">
            <v>Refurbished HP Probook 640 G3 (Core I5 7Th Gen/8GB/512GB SSD/Webcam/14''/DOS)</v>
          </cell>
          <cell r="D686">
            <v>0</v>
          </cell>
          <cell r="E686">
            <v>1</v>
          </cell>
          <cell r="F686">
            <v>1</v>
          </cell>
          <cell r="G686">
            <v>19000.36</v>
          </cell>
        </row>
        <row r="687">
          <cell r="A687" t="str">
            <v>QCNBAG02296</v>
          </cell>
          <cell r="B687" t="str">
            <v>EB Category/Laptops/Refurbished Laptops</v>
          </cell>
          <cell r="C687" t="str">
            <v>Refurbished Lenovo Thinkpad X230 Tablet (Core I7 3Rd Gen/8GB/500GB/No Webcam/12.5'' Non Touch/DOS)</v>
          </cell>
          <cell r="D687">
            <v>0</v>
          </cell>
          <cell r="E687" t="e">
            <v>#N/A</v>
          </cell>
          <cell r="F687" t="e">
            <v>#N/A</v>
          </cell>
          <cell r="G687">
            <v>17999.719999999998</v>
          </cell>
        </row>
        <row r="688">
          <cell r="A688" t="str">
            <v>QCNBAG02314</v>
          </cell>
          <cell r="B688" t="str">
            <v>EB Category/Laptops/Refurbished Laptops</v>
          </cell>
          <cell r="C688" t="str">
            <v>Refurbished HP Elitebook 840 G3 (Core I7 6Th Gen/16GB/256GB SSD/Webcam/14'' No Touch/DOS)</v>
          </cell>
          <cell r="D688">
            <v>0</v>
          </cell>
          <cell r="E688" t="e">
            <v>#N/A</v>
          </cell>
          <cell r="F688" t="e">
            <v>#N/A</v>
          </cell>
          <cell r="G688">
            <v>21999.919999999998</v>
          </cell>
        </row>
        <row r="689">
          <cell r="A689" t="str">
            <v>QCNBAG01913</v>
          </cell>
          <cell r="B689" t="str">
            <v>EB Category/Laptops/Refurbished Laptops</v>
          </cell>
          <cell r="C689" t="str">
            <v>Refurbished HP Elitebook 840 G3 (Core I5 6Th Gen/16GB/256GB SSD/Webcam/14'' No Touch/DOS)</v>
          </cell>
          <cell r="D689">
            <v>0</v>
          </cell>
          <cell r="E689" t="e">
            <v>#N/A</v>
          </cell>
          <cell r="F689" t="e">
            <v>#N/A</v>
          </cell>
          <cell r="G689">
            <v>19749.66</v>
          </cell>
        </row>
        <row r="690">
          <cell r="A690" t="str">
            <v>QCNBAG02292</v>
          </cell>
          <cell r="B690" t="str">
            <v>EB Category/Laptops/Refurbished Laptops</v>
          </cell>
          <cell r="C690" t="str">
            <v>Refurbished HP Elitebook 850 G4 (Core I5 7Th Gen/8GB/256GB SSD/Webcam/15.6'' Non Touch/DOS)</v>
          </cell>
          <cell r="D690">
            <v>0</v>
          </cell>
          <cell r="E690" t="e">
            <v>#N/A</v>
          </cell>
          <cell r="F690" t="e">
            <v>#N/A</v>
          </cell>
          <cell r="G690">
            <v>29600.3</v>
          </cell>
        </row>
        <row r="691">
          <cell r="A691" t="str">
            <v>QCNBAG02294</v>
          </cell>
          <cell r="B691" t="str">
            <v>EB Category/Laptops/Refurbished Laptops</v>
          </cell>
          <cell r="C691" t="str">
            <v>Refurbished HP Probook 640 G2 (Core I3 6Th Gen/4GB/500GB/Webcam/14''/DOS)</v>
          </cell>
          <cell r="D691">
            <v>0</v>
          </cell>
          <cell r="E691" t="e">
            <v>#N/A</v>
          </cell>
          <cell r="F691" t="e">
            <v>#N/A</v>
          </cell>
          <cell r="G691">
            <v>19000.36</v>
          </cell>
        </row>
        <row r="692">
          <cell r="A692" t="str">
            <v>QCNBAG02301</v>
          </cell>
          <cell r="B692" t="str">
            <v>EB Category/Laptops/Refurbished Laptops</v>
          </cell>
          <cell r="C692" t="str">
            <v>Refurbished HP Probook 4445S (AMD A6 1St Gen/4GB/320GB/Webcam/14''/Win 10 Home)</v>
          </cell>
          <cell r="D692">
            <v>0</v>
          </cell>
          <cell r="E692" t="e">
            <v>#N/A</v>
          </cell>
          <cell r="F692" t="e">
            <v>#N/A</v>
          </cell>
          <cell r="G692">
            <v>10999.96</v>
          </cell>
        </row>
        <row r="693">
          <cell r="A693" t="str">
            <v>QCNBAG02303</v>
          </cell>
          <cell r="B693" t="str">
            <v>EB Category/Laptops/Refurbished Laptops</v>
          </cell>
          <cell r="C693" t="str">
            <v>Refurbished HP Elitebook Revolve 810 G2 (Core I5 4Th Gen/4GB/240GB SSD/Webcam/11.6'' Touch/Win-10 Home)</v>
          </cell>
          <cell r="D693">
            <v>0</v>
          </cell>
          <cell r="E693" t="e">
            <v>#N/A</v>
          </cell>
          <cell r="F693" t="e">
            <v>#N/A</v>
          </cell>
          <cell r="G693">
            <v>17999.719999999998</v>
          </cell>
        </row>
        <row r="694">
          <cell r="A694" t="str">
            <v>QCNBAG02304</v>
          </cell>
          <cell r="B694" t="str">
            <v>EB Category/Laptops/Refurbished Laptops</v>
          </cell>
          <cell r="C694" t="str">
            <v>Refurbished Dell Latitude E5430 (Core I5 3Rd Gen/4GB/320GB/Webcam/14''/Win-10 Home)</v>
          </cell>
          <cell r="D694">
            <v>0</v>
          </cell>
          <cell r="E694" t="e">
            <v>#N/A</v>
          </cell>
          <cell r="F694" t="e">
            <v>#N/A</v>
          </cell>
          <cell r="G694">
            <v>13000.06</v>
          </cell>
        </row>
        <row r="695">
          <cell r="A695" t="str">
            <v>QCNBAG02305</v>
          </cell>
          <cell r="B695" t="str">
            <v>EB Category/Laptops/Refurbished Laptops</v>
          </cell>
          <cell r="C695" t="str">
            <v>Refurbished Dell Latitude 7280 (Core I5 6Th Gen/8GB/512GB  SSD/Webcam/12.5'' No Touch/Win-10 Home)</v>
          </cell>
          <cell r="D695">
            <v>0</v>
          </cell>
          <cell r="E695" t="e">
            <v>#N/A</v>
          </cell>
          <cell r="F695" t="e">
            <v>#N/A</v>
          </cell>
          <cell r="G695">
            <v>26000.12</v>
          </cell>
        </row>
        <row r="696">
          <cell r="A696" t="str">
            <v>QCNBAG02307</v>
          </cell>
          <cell r="B696" t="str">
            <v>EB Category/Laptops/Refurbished Laptops</v>
          </cell>
          <cell r="C696" t="str">
            <v>Refurbished Dell Latitude E7270 (Core I7 6Th Gen/8GB/256GB SSD/Webcam/12.5'' Non Touch/DOS)</v>
          </cell>
          <cell r="D696">
            <v>0</v>
          </cell>
          <cell r="E696" t="e">
            <v>#N/A</v>
          </cell>
          <cell r="F696" t="e">
            <v>#N/A</v>
          </cell>
          <cell r="G696">
            <v>24999.48</v>
          </cell>
        </row>
        <row r="697">
          <cell r="A697" t="str">
            <v>QCNBAG02308</v>
          </cell>
          <cell r="B697" t="str">
            <v>EB Category/Laptops/Refurbished Laptops</v>
          </cell>
          <cell r="C697" t="str">
            <v>Refurbished Dell Latitude 3340 (Core I3 4Th Gen/4GB/500GB/Webcam/13.3"/Win-10 Home)</v>
          </cell>
          <cell r="D697">
            <v>0</v>
          </cell>
          <cell r="E697" t="e">
            <v>#N/A</v>
          </cell>
          <cell r="F697" t="e">
            <v>#N/A</v>
          </cell>
          <cell r="G697">
            <v>15999.619999999999</v>
          </cell>
        </row>
        <row r="698">
          <cell r="A698" t="str">
            <v>QCNBAG02309</v>
          </cell>
          <cell r="B698" t="str">
            <v>EB Category/Laptops/Refurbished Laptops</v>
          </cell>
          <cell r="C698" t="str">
            <v>Refurbished Lenovo E41-10 (Pentium A1020/4GB/500GB/Webcam/14"/Win-10 Home)</v>
          </cell>
          <cell r="D698">
            <v>0</v>
          </cell>
          <cell r="E698" t="e">
            <v>#N/A</v>
          </cell>
          <cell r="F698" t="e">
            <v>#N/A</v>
          </cell>
          <cell r="G698">
            <v>8999.8599999999988</v>
          </cell>
        </row>
        <row r="699">
          <cell r="A699" t="str">
            <v>QCNBAG02310</v>
          </cell>
          <cell r="B699" t="str">
            <v>EB Category/Laptops/Refurbished Laptops</v>
          </cell>
          <cell r="C699" t="str">
            <v>Refurbished Lenovo Thinkpad T470 (Core I5 7Th Gen/8GB/500GB/Webcam/14''/Win-10 Home)</v>
          </cell>
          <cell r="D699">
            <v>0</v>
          </cell>
          <cell r="E699" t="e">
            <v>#N/A</v>
          </cell>
          <cell r="F699" t="e">
            <v>#N/A</v>
          </cell>
          <cell r="G699">
            <v>28000.219999999998</v>
          </cell>
        </row>
        <row r="700">
          <cell r="A700" t="str">
            <v>QCNBAG02285</v>
          </cell>
          <cell r="B700" t="str">
            <v>EB Category/Laptops/Refurbished Laptops</v>
          </cell>
          <cell r="C700" t="str">
            <v>Refurbished HP Elitebook 840 G4 (Core I5 7Th Gen/8GB/256GB SSD/Webcam/14'' Touch/DOS)</v>
          </cell>
          <cell r="D700">
            <v>0</v>
          </cell>
          <cell r="E700">
            <v>1</v>
          </cell>
          <cell r="F700">
            <v>1</v>
          </cell>
          <cell r="G700">
            <v>20500.14</v>
          </cell>
        </row>
        <row r="701">
          <cell r="A701" t="str">
            <v>QCNBAG02288</v>
          </cell>
          <cell r="B701" t="str">
            <v>EB Category/Laptops/Refurbished Laptops</v>
          </cell>
          <cell r="C701" t="str">
            <v>Refurbished HP Elitebook 840 G2 (Core I5 5Th Gen/8GB/500GB/Webcam/14'' Touch/DOS)</v>
          </cell>
          <cell r="D701">
            <v>0</v>
          </cell>
          <cell r="E701" t="e">
            <v>#N/A</v>
          </cell>
          <cell r="F701" t="e">
            <v>#N/A</v>
          </cell>
          <cell r="G701">
            <v>20500.14</v>
          </cell>
        </row>
        <row r="702">
          <cell r="A702" t="str">
            <v>QCNBAG02316</v>
          </cell>
          <cell r="B702" t="str">
            <v>EB Category/Laptops/Refurbished Laptops</v>
          </cell>
          <cell r="C702" t="str">
            <v>Refurbished HP Elitebook 830 G5 (Core I5 7Th Gen/8GB/256GB SSD/Webcam/13.3" Touch/DOS)</v>
          </cell>
          <cell r="D702">
            <v>0</v>
          </cell>
          <cell r="E702" t="e">
            <v>#N/A</v>
          </cell>
          <cell r="F702" t="e">
            <v>#N/A</v>
          </cell>
          <cell r="G702">
            <v>23499.699999999997</v>
          </cell>
        </row>
        <row r="703">
          <cell r="A703" t="str">
            <v>QCNBAG02315</v>
          </cell>
          <cell r="B703" t="str">
            <v>EB Category/Laptops/Refurbished Laptops</v>
          </cell>
          <cell r="C703" t="str">
            <v>Refurbished HP Probook 650 G2 (Core I5 6Th Gen/8GB/512GB SSD/Webcam/15.6'' Non-Touch /DOS)</v>
          </cell>
          <cell r="D703">
            <v>0</v>
          </cell>
          <cell r="E703" t="e">
            <v>#N/A</v>
          </cell>
          <cell r="F703" t="e">
            <v>#N/A</v>
          </cell>
          <cell r="G703">
            <v>25499.8</v>
          </cell>
        </row>
        <row r="704">
          <cell r="A704" t="str">
            <v>QCNBAG02326</v>
          </cell>
          <cell r="B704" t="str">
            <v>EB Category/Laptops/Refurbished Laptops</v>
          </cell>
          <cell r="C704" t="str">
            <v>Refurbished Dell Latitude E5450 (Core I3 5Th Gen/4GB/500GB/Webcam/14'' Touch/DOS)</v>
          </cell>
          <cell r="D704">
            <v>0</v>
          </cell>
          <cell r="E704" t="e">
            <v>#N/A</v>
          </cell>
          <cell r="F704" t="e">
            <v>#N/A</v>
          </cell>
          <cell r="G704">
            <v>17500.579999999998</v>
          </cell>
        </row>
        <row r="705">
          <cell r="A705" t="str">
            <v>QCNBAG02298</v>
          </cell>
          <cell r="B705" t="str">
            <v>EB Category/Laptops/Refurbished Laptops</v>
          </cell>
          <cell r="C705" t="str">
            <v>Refurbished HP Elitebook 820 G4 (Core I5 6Th Gen/8GB/256GB SSD/Webcam/12.5'' No Touch/DOS)</v>
          </cell>
          <cell r="D705">
            <v>0</v>
          </cell>
          <cell r="E705" t="e">
            <v>#N/A</v>
          </cell>
          <cell r="F705" t="e">
            <v>#N/A</v>
          </cell>
          <cell r="G705">
            <v>24900.359999999997</v>
          </cell>
        </row>
        <row r="706">
          <cell r="A706" t="str">
            <v>QCNBAG02160</v>
          </cell>
          <cell r="B706" t="str">
            <v>EB Category/Laptops/Refurbished Laptops</v>
          </cell>
          <cell r="C706" t="str">
            <v>Refurbished Dell Latitude E6540 (Core I5 4Th Gen/8GB/500GB/Webcam/15.6''/Win-10 Home)</v>
          </cell>
          <cell r="D706">
            <v>0</v>
          </cell>
          <cell r="E706" t="e">
            <v>#N/A</v>
          </cell>
          <cell r="F706" t="e">
            <v>#N/A</v>
          </cell>
          <cell r="G706">
            <v>21000.46</v>
          </cell>
        </row>
        <row r="707">
          <cell r="A707" t="str">
            <v>QCNBAG02104</v>
          </cell>
          <cell r="B707" t="str">
            <v>EB Category/Laptops/Refurbished Laptops</v>
          </cell>
          <cell r="C707" t="str">
            <v>Refurbished Lenovo Thinkpad T470 (Core I5 7Th Gen/16GB/512GB SSD/Webcam/14''/DOS)</v>
          </cell>
          <cell r="D707">
            <v>0</v>
          </cell>
          <cell r="E707" t="e">
            <v>#N/A</v>
          </cell>
          <cell r="F707" t="e">
            <v>#N/A</v>
          </cell>
          <cell r="G707">
            <v>21999.919999999998</v>
          </cell>
        </row>
        <row r="708">
          <cell r="A708" t="str">
            <v>QCNBAG02264</v>
          </cell>
          <cell r="B708" t="str">
            <v>EB Category/Laptops/Refurbished Laptops</v>
          </cell>
          <cell r="C708" t="str">
            <v>Refurbished Dell Latitude 5580 (Core I5 6Th Gen/16GB/512GB SSD/Webcam/15.6'' No Touch/DOS)</v>
          </cell>
          <cell r="D708">
            <v>0</v>
          </cell>
          <cell r="E708" t="e">
            <v>#N/A</v>
          </cell>
          <cell r="F708" t="e">
            <v>#N/A</v>
          </cell>
          <cell r="G708">
            <v>23499.699999999997</v>
          </cell>
        </row>
        <row r="709">
          <cell r="A709" t="str">
            <v>QCNBAG02291</v>
          </cell>
          <cell r="B709" t="str">
            <v>EB Category/Laptops/Refurbished Laptops</v>
          </cell>
          <cell r="C709" t="str">
            <v>Refurbished Dell Inspiron 5458 (Core I5 5Th Gen/4GB/256GB SSD/Webcam/14'' Touch/Win 10 Home)</v>
          </cell>
          <cell r="D709">
            <v>0</v>
          </cell>
          <cell r="E709" t="e">
            <v>#N/A</v>
          </cell>
          <cell r="F709" t="e">
            <v>#N/A</v>
          </cell>
          <cell r="G709">
            <v>18500.039999999997</v>
          </cell>
        </row>
        <row r="710">
          <cell r="A710" t="str">
            <v>QCNBAG02320</v>
          </cell>
          <cell r="B710" t="str">
            <v>EB Category/Laptops/Refurbished Laptops</v>
          </cell>
          <cell r="C710" t="str">
            <v>Refurbished Dell Inspiron 15 5559 (Core I5 6Th Gen/4GB/1TB/ Int/ Win 10 Home/15.6" Fhd)</v>
          </cell>
          <cell r="D710">
            <v>0</v>
          </cell>
          <cell r="E710" t="e">
            <v>#N/A</v>
          </cell>
          <cell r="F710" t="e">
            <v>#N/A</v>
          </cell>
          <cell r="G710">
            <v>26500.44</v>
          </cell>
        </row>
        <row r="711">
          <cell r="A711" t="str">
            <v>QCNBAG02302</v>
          </cell>
          <cell r="B711" t="str">
            <v>EB Category/Laptops/Refurbished Laptops</v>
          </cell>
          <cell r="C711" t="str">
            <v>Refurbished HP Elitebook X360 1030 G3 (Core I5 8Th Gen/8GB/128GB SSD/Webcam/13.3'' Touch/DOS)</v>
          </cell>
          <cell r="D711">
            <v>0</v>
          </cell>
          <cell r="E711" t="e">
            <v>#N/A</v>
          </cell>
          <cell r="F711" t="e">
            <v>#N/A</v>
          </cell>
          <cell r="G711">
            <v>37999.54</v>
          </cell>
        </row>
        <row r="712">
          <cell r="A712" t="str">
            <v>QCNBAG02340</v>
          </cell>
          <cell r="B712" t="str">
            <v>EB Category/Laptops/Refurbished Laptops</v>
          </cell>
          <cell r="C712" t="str">
            <v>Refurbished HP Elitebook 830 G5 (Core I5 8Th Gen/8GB/512GB SSD/Webcam/13.3" Touch/DOS)</v>
          </cell>
          <cell r="D712">
            <v>1</v>
          </cell>
          <cell r="E712" t="e">
            <v>#N/A</v>
          </cell>
          <cell r="F712" t="e">
            <v>#N/A</v>
          </cell>
          <cell r="G712">
            <v>24999.48</v>
          </cell>
        </row>
        <row r="713">
          <cell r="A713" t="str">
            <v>QCNBAG02341</v>
          </cell>
          <cell r="B713" t="str">
            <v>EB Category/Laptops/Refurbished Laptops</v>
          </cell>
          <cell r="C713" t="str">
            <v>Refurbished Lenovo Thinkpad L470 (Core I7 7Th Gen/16GB/512GB SSD/Webcam/14''/DOS)</v>
          </cell>
          <cell r="D713">
            <v>0</v>
          </cell>
          <cell r="E713" t="e">
            <v>#N/A</v>
          </cell>
          <cell r="F713" t="e">
            <v>#N/A</v>
          </cell>
          <cell r="G713">
            <v>35999.439999999995</v>
          </cell>
        </row>
        <row r="714">
          <cell r="A714" t="str">
            <v>QCNBAG02280</v>
          </cell>
          <cell r="B714" t="str">
            <v>EB Category/Laptops/Refurbished Laptops</v>
          </cell>
          <cell r="C714" t="str">
            <v>Refurbished Dell Precision 5510 (Core I7 6Th Gen/32GB/512GB SSD/2GB Nvidia Graphics/Webcam/15.6"/DOS)</v>
          </cell>
          <cell r="D714">
            <v>0</v>
          </cell>
          <cell r="E714" t="e">
            <v>#N/A</v>
          </cell>
          <cell r="F714" t="e">
            <v>#N/A</v>
          </cell>
          <cell r="G714">
            <v>37999.54</v>
          </cell>
        </row>
        <row r="715">
          <cell r="A715" t="str">
            <v>QCNBAG02299</v>
          </cell>
          <cell r="B715" t="str">
            <v>EB Category/Laptops/Refurbished Laptops</v>
          </cell>
          <cell r="C715" t="str">
            <v>Refurbished Panasonic Cf-Sx4 (Core I5 5Th Gen/4GB/500GB/Webcam/12.1" Non Touch/DOS)</v>
          </cell>
          <cell r="D715">
            <v>0</v>
          </cell>
          <cell r="E715" t="e">
            <v>#N/A</v>
          </cell>
          <cell r="F715" t="e">
            <v>#N/A</v>
          </cell>
          <cell r="G715">
            <v>13000.06</v>
          </cell>
        </row>
        <row r="716">
          <cell r="A716" t="str">
            <v>QCNBAG02342</v>
          </cell>
          <cell r="B716" t="str">
            <v>EB Category/Laptops/Refurbished Laptops</v>
          </cell>
          <cell r="C716" t="str">
            <v>Refurbished Dell Latitude 7390 (Core I7 8Th Gen/8GB/512GB/Webcam/13.3'' No Touch/Win 10 Home )</v>
          </cell>
          <cell r="D716">
            <v>0</v>
          </cell>
          <cell r="E716" t="e">
            <v>#N/A</v>
          </cell>
          <cell r="F716" t="e">
            <v>#N/A</v>
          </cell>
          <cell r="G716">
            <v>37000.079999999994</v>
          </cell>
        </row>
        <row r="717">
          <cell r="A717" t="str">
            <v>QCNBAG02344</v>
          </cell>
          <cell r="B717" t="str">
            <v>EB Category/Laptops/Refurbished Laptops</v>
          </cell>
          <cell r="C717" t="str">
            <v>Refurbished Lenovo Thinkpad L440 (Core I3 4Th Gen/8GB/500GB/Webcam/14''/Win-10 Home)</v>
          </cell>
          <cell r="D717">
            <v>0</v>
          </cell>
          <cell r="E717" t="e">
            <v>#N/A</v>
          </cell>
          <cell r="F717" t="e">
            <v>#N/A</v>
          </cell>
          <cell r="G717">
            <v>15999.619999999999</v>
          </cell>
        </row>
        <row r="718">
          <cell r="A718" t="str">
            <v>QCNBAG02345</v>
          </cell>
          <cell r="B718" t="str">
            <v>EB Category/Laptops/Refurbished Laptops</v>
          </cell>
          <cell r="C718" t="str">
            <v>Refurbished HP Probook 640 G2 (Core I5 6Th Gen/8GB/250GB SSD/Webcam/14''/Win-10 Home)</v>
          </cell>
          <cell r="D718">
            <v>0</v>
          </cell>
          <cell r="E718" t="e">
            <v>#N/A</v>
          </cell>
          <cell r="F718" t="e">
            <v>#N/A</v>
          </cell>
          <cell r="G718">
            <v>24999.48</v>
          </cell>
        </row>
        <row r="719">
          <cell r="A719" t="str">
            <v>QCNBAG02346</v>
          </cell>
          <cell r="B719" t="str">
            <v>EB Category/Laptops/Refurbished Laptops</v>
          </cell>
          <cell r="C719" t="str">
            <v>Refurbished HP Probook 450 G2 (Core I5 4Th Gen/4GB/500GB/Webcam/15.6''/Win-10 Home)</v>
          </cell>
          <cell r="D719">
            <v>0</v>
          </cell>
          <cell r="E719" t="e">
            <v>#N/A</v>
          </cell>
          <cell r="F719" t="e">
            <v>#N/A</v>
          </cell>
          <cell r="G719">
            <v>19499.5</v>
          </cell>
        </row>
        <row r="720">
          <cell r="A720" t="str">
            <v>QCNBAG02327</v>
          </cell>
          <cell r="B720" t="str">
            <v>EB Category/Laptops/Refurbished Laptops</v>
          </cell>
          <cell r="C720" t="str">
            <v>Refurbished HP Elitebook 840 G3 (Core I7 6Th Gen/8GB/256GB SSD/Webcam/14'' Touch/DOS)</v>
          </cell>
          <cell r="D720">
            <v>0</v>
          </cell>
          <cell r="E720" t="e">
            <v>#N/A</v>
          </cell>
          <cell r="F720" t="e">
            <v>#N/A</v>
          </cell>
          <cell r="G720">
            <v>20500.14</v>
          </cell>
        </row>
        <row r="721">
          <cell r="A721" t="str">
            <v>QCNBAG02337</v>
          </cell>
          <cell r="B721" t="str">
            <v>EB Category/Laptops/Refurbished Laptops</v>
          </cell>
          <cell r="C721" t="str">
            <v>Refurbished HP Probook 650 G1 (Core I5 4Th Gen/8GB/256GB SSD/Webcam/15.6''/DOS)</v>
          </cell>
          <cell r="D721">
            <v>0</v>
          </cell>
          <cell r="E721" t="e">
            <v>#N/A</v>
          </cell>
          <cell r="F721" t="e">
            <v>#N/A</v>
          </cell>
          <cell r="G721">
            <v>15500.48</v>
          </cell>
        </row>
        <row r="722">
          <cell r="A722" t="str">
            <v>QCNBAG02322</v>
          </cell>
          <cell r="B722" t="str">
            <v>EB Category/Laptops/Refurbished Laptops</v>
          </cell>
          <cell r="C722" t="str">
            <v>Refurbished Dell Latitude E5470 (Core I5 6Th Gen/8GB/512GB SSD/Webcam/14'' No Touch/DOS)</v>
          </cell>
          <cell r="D722">
            <v>0</v>
          </cell>
          <cell r="E722" t="e">
            <v>#N/A</v>
          </cell>
          <cell r="F722" t="e">
            <v>#N/A</v>
          </cell>
          <cell r="G722">
            <v>21000.46</v>
          </cell>
        </row>
        <row r="723">
          <cell r="A723" t="str">
            <v>QCNBAG02355</v>
          </cell>
          <cell r="B723" t="str">
            <v>EB Category/Laptops/Refurbished Laptops,EB Category/Premium Series</v>
          </cell>
          <cell r="C723" t="str">
            <v>Refurbished HP Elitebook 840 G5 (Core I5 8Th Gen/8GB/256GB SSD/Webcam/14'' Touch/DOS)</v>
          </cell>
          <cell r="D723">
            <v>0</v>
          </cell>
          <cell r="E723" t="e">
            <v>#N/A</v>
          </cell>
          <cell r="F723" t="e">
            <v>#N/A</v>
          </cell>
          <cell r="G723">
            <v>26500.44</v>
          </cell>
        </row>
        <row r="724">
          <cell r="A724" t="str">
            <v>QCNBAG02116</v>
          </cell>
          <cell r="B724" t="str">
            <v>EB Category/Laptops/Refurbished Laptops</v>
          </cell>
          <cell r="C724" t="str">
            <v>Refurbished Acer One 14 Z2-485 (Intel Pentium Gold 4415U/4GB/1TB/Windows 10 Home/14 Inch)</v>
          </cell>
          <cell r="D724">
            <v>0</v>
          </cell>
          <cell r="E724" t="e">
            <v>#N/A</v>
          </cell>
          <cell r="F724" t="e">
            <v>#N/A</v>
          </cell>
          <cell r="G724">
            <v>10000.5</v>
          </cell>
        </row>
        <row r="725">
          <cell r="A725" t="str">
            <v>QCNBAG02242</v>
          </cell>
          <cell r="B725" t="str">
            <v>EB Category/Laptops/Refurbished Laptops</v>
          </cell>
          <cell r="C725" t="str">
            <v>Refurbished HP Probook 640 G3 (Core I5 7Th Gen/8GB/256GB SSD/Webcam/14''/Win-10 Pro)</v>
          </cell>
          <cell r="D725">
            <v>0</v>
          </cell>
          <cell r="E725" t="e">
            <v>#N/A</v>
          </cell>
          <cell r="F725" t="e">
            <v>#N/A</v>
          </cell>
          <cell r="G725">
            <v>19999.82</v>
          </cell>
        </row>
        <row r="726">
          <cell r="A726" t="str">
            <v>QCNBAG02311</v>
          </cell>
          <cell r="B726" t="str">
            <v>EB Category/Laptops/Refurbished Laptops</v>
          </cell>
          <cell r="C726" t="str">
            <v>Refurbished Lenovo Thinkpad X240 (Core I5 4Th Gen/8GB/240GB SSD/Webcam/12.5''/Win-10 Home)</v>
          </cell>
          <cell r="D726">
            <v>0</v>
          </cell>
          <cell r="E726" t="e">
            <v>#N/A</v>
          </cell>
          <cell r="F726" t="e">
            <v>#N/A</v>
          </cell>
          <cell r="G726">
            <v>17000.259999999998</v>
          </cell>
        </row>
        <row r="727">
          <cell r="A727" t="str">
            <v>QCNBAG02368</v>
          </cell>
          <cell r="B727" t="str">
            <v>EB Category/Laptops/Refurbished Laptops</v>
          </cell>
          <cell r="C727" t="str">
            <v>Refurbished Dell Vostro 2520 (Core I5 3Rd Gen/8GB/750GB/Webcam/15.6''/DOS)</v>
          </cell>
          <cell r="D727">
            <v>0</v>
          </cell>
          <cell r="E727" t="e">
            <v>#N/A</v>
          </cell>
          <cell r="F727" t="e">
            <v>#N/A</v>
          </cell>
          <cell r="G727">
            <v>17000.259999999998</v>
          </cell>
        </row>
        <row r="728">
          <cell r="A728" t="str">
            <v>QCNBAG02350</v>
          </cell>
          <cell r="B728" t="str">
            <v>EB Category/Laptops/Refurbished Laptops</v>
          </cell>
          <cell r="C728" t="str">
            <v>Refurbished HP Elitebook 840 G5 (Core I7 8Th Gen/16GB/256GB SSD/Webcam/14''/DOS)</v>
          </cell>
          <cell r="D728">
            <v>0</v>
          </cell>
          <cell r="E728" t="e">
            <v>#N/A</v>
          </cell>
          <cell r="F728" t="e">
            <v>#N/A</v>
          </cell>
          <cell r="G728">
            <v>37000.079999999994</v>
          </cell>
        </row>
        <row r="729">
          <cell r="A729" t="str">
            <v>QCNBAG02276</v>
          </cell>
          <cell r="B729" t="str">
            <v>EB Category/Laptops/Refurbished Laptops</v>
          </cell>
          <cell r="C729" t="str">
            <v>Refurbished Lenovo Thinkpad T470S (Core I7 7Th Gen/24GB/512GB SSD/Webcam/14''/DOS)</v>
          </cell>
          <cell r="D729">
            <v>0</v>
          </cell>
          <cell r="E729" t="e">
            <v>#N/A</v>
          </cell>
          <cell r="F729" t="e">
            <v>#N/A</v>
          </cell>
          <cell r="G729">
            <v>37999.54</v>
          </cell>
        </row>
        <row r="730">
          <cell r="A730" t="str">
            <v>QCNBAG02334</v>
          </cell>
          <cell r="B730" t="str">
            <v>EB Category/Laptops/Refurbished Laptops</v>
          </cell>
          <cell r="C730" t="str">
            <v>Refurbished Toshiba Satellite C670 (Core I3 2Nd Gen/6GB/640GB/Webcam/17.3''/Win 10 Home)</v>
          </cell>
          <cell r="D730">
            <v>0</v>
          </cell>
          <cell r="E730" t="e">
            <v>#N/A</v>
          </cell>
          <cell r="F730" t="e">
            <v>#N/A</v>
          </cell>
          <cell r="G730">
            <v>13999.519999999999</v>
          </cell>
        </row>
        <row r="731">
          <cell r="A731" t="str">
            <v>QCNBAG02367</v>
          </cell>
          <cell r="B731" t="str">
            <v>EB Category/Laptops/Refurbished Laptops</v>
          </cell>
          <cell r="C731" t="str">
            <v>Refurbished HP 15-Be006Tu Notebook (Core I3 5Th Gen/4GB/1TB/Webcam/15.6''/DOS)</v>
          </cell>
          <cell r="D731">
            <v>0</v>
          </cell>
          <cell r="E731" t="e">
            <v>#N/A</v>
          </cell>
          <cell r="F731" t="e">
            <v>#N/A</v>
          </cell>
          <cell r="G731">
            <v>17000.259999999998</v>
          </cell>
        </row>
        <row r="732">
          <cell r="A732" t="str">
            <v>QCNBAG02232</v>
          </cell>
          <cell r="B732" t="str">
            <v>EB Category/Laptops/Refurbished Laptops</v>
          </cell>
          <cell r="C732" t="str">
            <v>Refurbished HP Elitebook 840 G5 (Core I5 7Th Gen/16GB/256GB SSD/Webcam/14''/DOS)</v>
          </cell>
          <cell r="D732">
            <v>0</v>
          </cell>
          <cell r="E732" t="e">
            <v>#N/A</v>
          </cell>
          <cell r="F732" t="e">
            <v>#N/A</v>
          </cell>
          <cell r="G732">
            <v>24999.48</v>
          </cell>
        </row>
        <row r="733">
          <cell r="A733" t="str">
            <v>QCNBAG02162</v>
          </cell>
          <cell r="B733" t="str">
            <v>EB Category/Laptops/Refurbished Laptops</v>
          </cell>
          <cell r="C733" t="str">
            <v>Refurbished HP Elitebook 840 G3 (Core I5 6Th Gen/16GB/512GB SSD/Webcam/14'' No Touch/DOS)</v>
          </cell>
          <cell r="D733">
            <v>1</v>
          </cell>
          <cell r="E733" t="e">
            <v>#N/A</v>
          </cell>
          <cell r="F733" t="e">
            <v>#N/A</v>
          </cell>
          <cell r="G733">
            <v>20750.3</v>
          </cell>
        </row>
        <row r="734">
          <cell r="A734" t="str">
            <v>QCNBAG02373</v>
          </cell>
          <cell r="B734" t="str">
            <v>EB Category/Laptops/Refurbished Laptops</v>
          </cell>
          <cell r="C734" t="str">
            <v>Refurbished HP Elitebook 840 G3 (Core I5 6Th Gen/8GB/240GB SSD/Webcam/14'' Non Touch/DOS)</v>
          </cell>
          <cell r="D734">
            <v>0</v>
          </cell>
          <cell r="E734" t="e">
            <v>#N/A</v>
          </cell>
          <cell r="F734" t="e">
            <v>#N/A</v>
          </cell>
          <cell r="G734">
            <v>21999.919999999998</v>
          </cell>
        </row>
        <row r="735">
          <cell r="A735" t="str">
            <v>QCNBAG02372</v>
          </cell>
          <cell r="B735" t="str">
            <v>EB Category/Laptops/Refurbished Laptops,EB Category/Apple Products,EB Category/Apple Products/Refurbished Laptops</v>
          </cell>
          <cell r="C735" t="str">
            <v>Refurbished Apple Macbook Pro A1989 (Core I5 8Th Gen/8GB/256GB SSD/13.3" Mac Os)</v>
          </cell>
          <cell r="D735">
            <v>0</v>
          </cell>
          <cell r="E735" t="e">
            <v>#N/A</v>
          </cell>
          <cell r="F735" t="e">
            <v>#N/A</v>
          </cell>
          <cell r="G735">
            <v>65000.299999999996</v>
          </cell>
        </row>
        <row r="736">
          <cell r="A736" t="str">
            <v>QCNBAG02386</v>
          </cell>
          <cell r="B736" t="str">
            <v>EB Category/Laptops/Refurbished Laptops</v>
          </cell>
          <cell r="C736" t="str">
            <v>Refurbished HP Probook 450 G1 (Core I3 4Th Gen/4GB/500GB/Webcam/15.6''/DOS)</v>
          </cell>
          <cell r="D736">
            <v>0</v>
          </cell>
          <cell r="E736" t="e">
            <v>#N/A</v>
          </cell>
          <cell r="F736" t="e">
            <v>#N/A</v>
          </cell>
          <cell r="G736">
            <v>11999.42</v>
          </cell>
        </row>
        <row r="737">
          <cell r="A737" t="str">
            <v>QCNBAG02365</v>
          </cell>
          <cell r="B737" t="str">
            <v>EB Category/Laptops/Refurbished Laptops</v>
          </cell>
          <cell r="C737" t="str">
            <v>Refurbished Dell Latitude E5440 (Core I5 4Th Gen/8GB/320GB/Webcam/14''/Win 10 Home)</v>
          </cell>
          <cell r="D737">
            <v>0</v>
          </cell>
          <cell r="E737" t="e">
            <v>#N/A</v>
          </cell>
          <cell r="F737" t="e">
            <v>#N/A</v>
          </cell>
          <cell r="G737">
            <v>17000.259999999998</v>
          </cell>
        </row>
        <row r="738">
          <cell r="A738" t="str">
            <v>QCNBAG02382</v>
          </cell>
          <cell r="B738" t="str">
            <v>EB Category/Laptops/Refurbished Laptops</v>
          </cell>
          <cell r="C738" t="str">
            <v>Refurbished HP Elitebook 820 G1 (Core I7 4Th Gen/8GB/256GB SSD/Webcam/12.5''/DOS)</v>
          </cell>
          <cell r="D738">
            <v>0</v>
          </cell>
          <cell r="E738" t="e">
            <v>#N/A</v>
          </cell>
          <cell r="F738" t="e">
            <v>#N/A</v>
          </cell>
          <cell r="G738">
            <v>19000.36</v>
          </cell>
        </row>
        <row r="739">
          <cell r="A739" t="str">
            <v>QCNBAG02370</v>
          </cell>
          <cell r="B739" t="str">
            <v>EB Category/Laptops/Refurbished Laptops</v>
          </cell>
          <cell r="C739" t="str">
            <v>Refurbished HP Elitebook 830 G5 (Core I5 7Th Gen/8GB/256GB SSD/Webcam/13.3" No Touch/DOS)</v>
          </cell>
          <cell r="D739">
            <v>0</v>
          </cell>
          <cell r="E739" t="e">
            <v>#N/A</v>
          </cell>
          <cell r="F739" t="e">
            <v>#N/A</v>
          </cell>
          <cell r="G739">
            <v>22500.239999999998</v>
          </cell>
        </row>
        <row r="740">
          <cell r="A740" t="str">
            <v>QCNBAG02388</v>
          </cell>
          <cell r="B740" t="str">
            <v>EB Category/Laptops/Refurbished Laptops</v>
          </cell>
          <cell r="C740" t="str">
            <v>Refurbished Lenovo Thinkpad T470 (Core I5 7Th Gen/8GB/256GB SSD/Webcam/14''/DOS)</v>
          </cell>
          <cell r="D740">
            <v>3</v>
          </cell>
          <cell r="E740">
            <v>2</v>
          </cell>
          <cell r="F740">
            <v>-1</v>
          </cell>
          <cell r="G740">
            <v>17500.579999999998</v>
          </cell>
        </row>
        <row r="741">
          <cell r="A741" t="str">
            <v>QCNBAG02376</v>
          </cell>
          <cell r="B741" t="str">
            <v>EB Category/Laptops/Refurbished Laptops</v>
          </cell>
          <cell r="C741" t="str">
            <v>Refurbished HP Probook 440 G5 (Core I5 8Th Gen/16GB/256GB SSD/Webcam/14''/DOS)</v>
          </cell>
          <cell r="D741">
            <v>0</v>
          </cell>
          <cell r="E741" t="e">
            <v>#N/A</v>
          </cell>
          <cell r="F741" t="e">
            <v>#N/A</v>
          </cell>
          <cell r="G741">
            <v>26500.44</v>
          </cell>
        </row>
        <row r="742">
          <cell r="A742" t="str">
            <v>QCNBAG02394</v>
          </cell>
          <cell r="B742" t="str">
            <v>EB Category/Laptops/Refurbished Laptops</v>
          </cell>
          <cell r="C742" t="str">
            <v>Refurbished Dell Latitude 3470 (Core I5 6Th Gen/8GB /256GB SSD/Webcam/14"/DOS)</v>
          </cell>
          <cell r="D742">
            <v>0</v>
          </cell>
          <cell r="E742" t="e">
            <v>#N/A</v>
          </cell>
          <cell r="F742" t="e">
            <v>#N/A</v>
          </cell>
          <cell r="G742">
            <v>18500.039999999997</v>
          </cell>
        </row>
        <row r="743">
          <cell r="A743" t="str">
            <v>QCNBAG02380</v>
          </cell>
          <cell r="B743" t="str">
            <v>EB Category/Laptops/Refurbished Laptops</v>
          </cell>
          <cell r="C743" t="str">
            <v>Refurbished HP 348 G4 Notebook (Core I5 7Th Gen/8GB/512GB SSD/Webcam/14''/DOS)</v>
          </cell>
          <cell r="D743">
            <v>0</v>
          </cell>
          <cell r="E743" t="e">
            <v>#N/A</v>
          </cell>
          <cell r="F743" t="e">
            <v>#N/A</v>
          </cell>
          <cell r="G743">
            <v>19000.36</v>
          </cell>
        </row>
        <row r="744">
          <cell r="A744" t="str">
            <v>QCNBAG02389</v>
          </cell>
          <cell r="B744" t="str">
            <v>EB Category/Laptops/Refurbished Laptops</v>
          </cell>
          <cell r="C744" t="str">
            <v>Refurbished HP Elitebook 820 G4 (Core I7 7Th Gen/8GB/256GB SSD/Webcam/12.5'' Non Touch/DOS)</v>
          </cell>
          <cell r="D744">
            <v>0</v>
          </cell>
          <cell r="E744" t="e">
            <v>#N/A</v>
          </cell>
          <cell r="F744" t="e">
            <v>#N/A</v>
          </cell>
          <cell r="G744">
            <v>24000.02</v>
          </cell>
        </row>
        <row r="745">
          <cell r="A745" t="str">
            <v>QCNBAG02392</v>
          </cell>
          <cell r="B745" t="str">
            <v>EB Category/Laptops/Refurbished Laptops</v>
          </cell>
          <cell r="C745" t="str">
            <v>Refurbished Dell Latitude 3480 (Core I5 6Th Gen/8GB/256GB SSD/Webcam/14'' No Touch/DOS)</v>
          </cell>
          <cell r="D745">
            <v>0</v>
          </cell>
          <cell r="E745" t="e">
            <v>#N/A</v>
          </cell>
          <cell r="F745" t="e">
            <v>#N/A</v>
          </cell>
          <cell r="G745">
            <v>18500.039999999997</v>
          </cell>
        </row>
        <row r="746">
          <cell r="A746" t="str">
            <v>QCNBAG02244</v>
          </cell>
          <cell r="B746" t="str">
            <v>EB Category/Laptops/Refurbished Laptops</v>
          </cell>
          <cell r="C746" t="str">
            <v>Refurbished HP Elitebook 840 G4 (Core I5 7Th Gen/16GB/256GB SSD/Webcam/14'' Touch/DOS)</v>
          </cell>
          <cell r="D746">
            <v>0</v>
          </cell>
          <cell r="E746" t="e">
            <v>#N/A</v>
          </cell>
          <cell r="F746" t="e">
            <v>#N/A</v>
          </cell>
          <cell r="G746">
            <v>30499.46</v>
          </cell>
        </row>
        <row r="747">
          <cell r="A747" t="str">
            <v>QCNBAG02385</v>
          </cell>
          <cell r="B747" t="str">
            <v>EB Category/Laptops/Refurbished Laptops</v>
          </cell>
          <cell r="C747" t="str">
            <v>Refurbished HP Probook 440 G5 (Core I3 8Th Gen/16GB/512GB SSD/Webcam/14''/DOS)</v>
          </cell>
          <cell r="D747">
            <v>0</v>
          </cell>
          <cell r="E747" t="e">
            <v>#N/A</v>
          </cell>
          <cell r="F747" t="e">
            <v>#N/A</v>
          </cell>
          <cell r="G747">
            <v>28500.539999999997</v>
          </cell>
        </row>
        <row r="748">
          <cell r="A748" t="str">
            <v>QCNBAG02393</v>
          </cell>
          <cell r="B748" t="str">
            <v>EB Category/Laptops/Refurbished Laptops</v>
          </cell>
          <cell r="C748" t="str">
            <v>Refurbished Dell Precision M6600 (Core I7 2Nd Gen/8GB/500GB/Webcam/17.3''/DOS)</v>
          </cell>
          <cell r="D748">
            <v>0</v>
          </cell>
          <cell r="E748" t="e">
            <v>#N/A</v>
          </cell>
          <cell r="F748" t="e">
            <v>#N/A</v>
          </cell>
          <cell r="G748">
            <v>17999.719999999998</v>
          </cell>
        </row>
        <row r="749">
          <cell r="A749" t="str">
            <v>QCNBAG02398</v>
          </cell>
          <cell r="B749" t="str">
            <v>EB Category/Laptops/Refurbished Laptops</v>
          </cell>
          <cell r="C749" t="str">
            <v>Refurbished Dell Latitude 5591 (Core I7 8Th Gen/8GB/512GB SSD/Webcam/15.6" Non Touch/DOS)</v>
          </cell>
          <cell r="D749">
            <v>0</v>
          </cell>
          <cell r="E749" t="e">
            <v>#N/A</v>
          </cell>
          <cell r="F749" t="e">
            <v>#N/A</v>
          </cell>
          <cell r="G749">
            <v>39999.64</v>
          </cell>
        </row>
        <row r="750">
          <cell r="A750" t="str">
            <v>QCNBAG02397</v>
          </cell>
          <cell r="B750" t="str">
            <v>EB Category/Laptops/Refurbished Laptops,EB Category/Premium Series</v>
          </cell>
          <cell r="C750" t="str">
            <v>Refurbished Dell Latitude 7390 (Core I5 8Th Gen/8GB/256GB SSD/Webcam/13.3'' Non Touch/DOS)</v>
          </cell>
          <cell r="D750">
            <v>3</v>
          </cell>
          <cell r="E750" t="e">
            <v>#N/A</v>
          </cell>
          <cell r="F750" t="e">
            <v>#N/A</v>
          </cell>
          <cell r="G750">
            <v>20500.14</v>
          </cell>
        </row>
        <row r="751">
          <cell r="A751" t="str">
            <v>QCNBAG02377</v>
          </cell>
          <cell r="B751" t="str">
            <v>EB Category/Laptops/Refurbished Laptops</v>
          </cell>
          <cell r="C751" t="str">
            <v>Refurbished Toshiba Satellite C660 (Core I7 2Nd Gen/8GB/640GB/Webcam/15.6''/DOS)</v>
          </cell>
          <cell r="D751">
            <v>0</v>
          </cell>
          <cell r="E751" t="e">
            <v>#N/A</v>
          </cell>
          <cell r="F751" t="e">
            <v>#N/A</v>
          </cell>
          <cell r="G751">
            <v>14499.84</v>
          </cell>
        </row>
        <row r="752">
          <cell r="A752" t="str">
            <v>QCNBAG02411</v>
          </cell>
          <cell r="B752" t="str">
            <v>EB Category/Laptops/Refurbished Laptops</v>
          </cell>
          <cell r="C752" t="str">
            <v>Refurbished Dell Inspiron 3543 (Core I3 5Th Gen/4GB/500GB/Webcam/15.6''/Win 10)</v>
          </cell>
          <cell r="D752">
            <v>0</v>
          </cell>
          <cell r="E752" t="e">
            <v>#N/A</v>
          </cell>
          <cell r="F752" t="e">
            <v>#N/A</v>
          </cell>
          <cell r="G752">
            <v>17500.579999999998</v>
          </cell>
        </row>
        <row r="753">
          <cell r="A753" t="str">
            <v>QCNBAG02404</v>
          </cell>
          <cell r="B753" t="str">
            <v>EB Category/Laptops/Refurbished Laptops</v>
          </cell>
          <cell r="C753" t="str">
            <v>Refurbished HP 15 Dr0006Tx (Pentium Silver N5000 1.10Ghz /8GB/1TB/128MB Intel /DOS)</v>
          </cell>
          <cell r="D753">
            <v>0</v>
          </cell>
          <cell r="E753" t="e">
            <v>#N/A</v>
          </cell>
          <cell r="F753" t="e">
            <v>#N/A</v>
          </cell>
          <cell r="G753">
            <v>9500.18</v>
          </cell>
        </row>
        <row r="754">
          <cell r="A754" t="str">
            <v>QCNBAG02403</v>
          </cell>
          <cell r="B754" t="str">
            <v>EB Category/Laptops/Refurbished Laptops</v>
          </cell>
          <cell r="C754" t="str">
            <v>Refurbished HP Elitebook 840 G4 (Core I5 7Th Gen/16GB/512GB SSD/Webcam/14'' Non Touch/DOS)</v>
          </cell>
          <cell r="D754">
            <v>0</v>
          </cell>
          <cell r="E754" t="e">
            <v>#N/A</v>
          </cell>
          <cell r="F754" t="e">
            <v>#N/A</v>
          </cell>
          <cell r="G754">
            <v>23000.559999999998</v>
          </cell>
        </row>
        <row r="755">
          <cell r="A755" t="str">
            <v>QCNBAG02056</v>
          </cell>
          <cell r="B755" t="str">
            <v>EB Category/Laptops/Refurbished Laptops</v>
          </cell>
          <cell r="C755" t="str">
            <v>Refurbished HP Probook 640 G1 (Core I5 4Th Gen/8GB/500GB/Webcam/14''/Win-10 Home)</v>
          </cell>
          <cell r="D755">
            <v>0</v>
          </cell>
          <cell r="E755" t="e">
            <v>#N/A</v>
          </cell>
          <cell r="F755" t="e">
            <v>#N/A</v>
          </cell>
          <cell r="G755">
            <v>18500.039999999997</v>
          </cell>
        </row>
        <row r="756">
          <cell r="A756" t="str">
            <v>QCNBAG02353</v>
          </cell>
          <cell r="B756" t="str">
            <v>EB Category/Laptops/Refurbished Laptops</v>
          </cell>
          <cell r="C756" t="str">
            <v>Refurbished Dell Latitude E6510 (Core I5 1St Gen/4GB/500GB/Webcam/15.6''/Win-10 Home)</v>
          </cell>
          <cell r="D756">
            <v>0</v>
          </cell>
          <cell r="E756" t="e">
            <v>#N/A</v>
          </cell>
          <cell r="F756" t="e">
            <v>#N/A</v>
          </cell>
          <cell r="G756">
            <v>13000.06</v>
          </cell>
        </row>
        <row r="757">
          <cell r="A757" t="str">
            <v>QCNBAG02354</v>
          </cell>
          <cell r="B757" t="str">
            <v>EB Category/Laptops/Refurbished Laptops</v>
          </cell>
          <cell r="C757" t="str">
            <v>Refurbished Dell Latitude E7470 (Core I5 6Th Gen/8GB/512GB SSD/Webcam/14''/Win-10 Home)</v>
          </cell>
          <cell r="D757">
            <v>0</v>
          </cell>
          <cell r="E757" t="e">
            <v>#N/A</v>
          </cell>
          <cell r="F757" t="e">
            <v>#N/A</v>
          </cell>
          <cell r="G757">
            <v>26999.579999999998</v>
          </cell>
        </row>
        <row r="758">
          <cell r="A758" t="str">
            <v>QCNBAG02396</v>
          </cell>
          <cell r="B758" t="str">
            <v>EB Category/Laptops/Refurbished Laptops</v>
          </cell>
          <cell r="C758" t="str">
            <v>Refurbished HP Pavilion G4 (Core I5 2Nd Gen/4GB/320GB/Webcam/14''/Win-10 Home)</v>
          </cell>
          <cell r="D758">
            <v>0</v>
          </cell>
          <cell r="E758" t="e">
            <v>#N/A</v>
          </cell>
          <cell r="F758" t="e">
            <v>#N/A</v>
          </cell>
          <cell r="G758">
            <v>13000.06</v>
          </cell>
        </row>
        <row r="759">
          <cell r="A759" t="str">
            <v>QCNBAG02415</v>
          </cell>
          <cell r="B759" t="str">
            <v>EB Category/Laptops/Refurbished Laptops</v>
          </cell>
          <cell r="C759" t="str">
            <v>Refurbished Lenovo Thinkpad L460 (Core I5 6Th Gen/8GB/256GB SSD/Webcam/14''/DOS) Without Adaptor</v>
          </cell>
          <cell r="D759">
            <v>0</v>
          </cell>
          <cell r="E759" t="e">
            <v>#N/A</v>
          </cell>
          <cell r="F759" t="e">
            <v>#N/A</v>
          </cell>
          <cell r="G759">
            <v>21000.46</v>
          </cell>
        </row>
        <row r="760">
          <cell r="A760" t="str">
            <v>QCNBAG02412</v>
          </cell>
          <cell r="B760" t="str">
            <v>EB Category/Laptops/Refurbished Laptops</v>
          </cell>
          <cell r="C760" t="str">
            <v>Refurbished Lenovo Thinkpad T450 (Core I5 5Th Gen/8GB/1TB/Webcam/14''/DOS)</v>
          </cell>
          <cell r="D760">
            <v>0</v>
          </cell>
          <cell r="E760" t="e">
            <v>#N/A</v>
          </cell>
          <cell r="F760" t="e">
            <v>#N/A</v>
          </cell>
          <cell r="G760">
            <v>15500.48</v>
          </cell>
        </row>
        <row r="761">
          <cell r="A761" t="str">
            <v>QCNBAG02414</v>
          </cell>
          <cell r="B761" t="str">
            <v>EB Category/Laptops/Refurbished Laptops</v>
          </cell>
          <cell r="C761" t="str">
            <v>Refurbished Lenovo Thinkpad T460 (Core I5 6Th Gen/8GB/256GB SSD/Webcam/14''/DOS)</v>
          </cell>
          <cell r="D761">
            <v>58</v>
          </cell>
          <cell r="E761">
            <v>41</v>
          </cell>
          <cell r="F761">
            <v>-17</v>
          </cell>
          <cell r="G761">
            <v>15999.619999999999</v>
          </cell>
        </row>
        <row r="762">
          <cell r="A762" t="str">
            <v>QCNBAG02413</v>
          </cell>
          <cell r="B762" t="str">
            <v>EB Category/Laptops/Refurbished Laptops</v>
          </cell>
          <cell r="C762" t="str">
            <v>Refurbished Dell Inspiron 3458 (Core I3 5Th Gen/4GB/500GB/Webcam /15.6"/Win 10-Pro)</v>
          </cell>
          <cell r="D762">
            <v>0</v>
          </cell>
          <cell r="E762" t="e">
            <v>#N/A</v>
          </cell>
          <cell r="F762" t="e">
            <v>#N/A</v>
          </cell>
          <cell r="G762">
            <v>17500.579999999998</v>
          </cell>
        </row>
        <row r="763">
          <cell r="A763" t="str">
            <v>QCNBAG02358</v>
          </cell>
          <cell r="B763" t="str">
            <v>EB Category/Laptops/Refurbished Laptops</v>
          </cell>
          <cell r="C763" t="str">
            <v>Refurbished HP Elitebook X360 1030 G2 (Core I5 7Th Gen/16GB/256GB SSD/13.3" Touch/DOS)</v>
          </cell>
          <cell r="D763">
            <v>0</v>
          </cell>
          <cell r="E763" t="e">
            <v>#N/A</v>
          </cell>
          <cell r="F763" t="e">
            <v>#N/A</v>
          </cell>
          <cell r="G763">
            <v>35999.439999999995</v>
          </cell>
        </row>
        <row r="764">
          <cell r="A764" t="str">
            <v>QCNBAG02405</v>
          </cell>
          <cell r="B764" t="str">
            <v>EB Category/Laptops/Refurbished Laptops</v>
          </cell>
          <cell r="C764" t="str">
            <v>Refurbished Lenovo B40-70 (Core I5 4Th Gen/8GB/500GB/Webcam/14''/DOS)</v>
          </cell>
          <cell r="D764">
            <v>0</v>
          </cell>
          <cell r="E764" t="e">
            <v>#N/A</v>
          </cell>
          <cell r="F764" t="e">
            <v>#N/A</v>
          </cell>
          <cell r="G764">
            <v>13500.38</v>
          </cell>
        </row>
        <row r="765">
          <cell r="A765" t="str">
            <v>QCNBAG02416</v>
          </cell>
          <cell r="B765" t="str">
            <v>EB Category/Laptops/Refurbished Laptops,EB Category/Premium Series</v>
          </cell>
          <cell r="C765" t="str">
            <v>Refurbished HP Elitebook X360 1030 G3 (Core I5 8Th Gen/8GB/256GB SSD/Webcam/13.3'' Non Touch/DOS)</v>
          </cell>
          <cell r="D765">
            <v>3</v>
          </cell>
          <cell r="E765">
            <v>3</v>
          </cell>
          <cell r="F765">
            <v>0</v>
          </cell>
          <cell r="G765">
            <v>33500.199999999997</v>
          </cell>
        </row>
        <row r="766">
          <cell r="A766" t="str">
            <v>QCNBAG02391</v>
          </cell>
          <cell r="B766" t="str">
            <v>EB Category/Laptops/Refurbished Laptops</v>
          </cell>
          <cell r="C766" t="str">
            <v>Refurbished HP 240 G5 Notebook (Core I5 6Th Gen/4GB/500GB/Webcam/14''/DOS)</v>
          </cell>
          <cell r="D766">
            <v>0</v>
          </cell>
          <cell r="E766" t="e">
            <v>#N/A</v>
          </cell>
          <cell r="F766" t="e">
            <v>#N/A</v>
          </cell>
          <cell r="G766">
            <v>19999.82</v>
          </cell>
        </row>
        <row r="767">
          <cell r="A767" t="str">
            <v>QCNBAG02417</v>
          </cell>
          <cell r="B767" t="str">
            <v>EB Category/Laptops/Refurbished Laptops</v>
          </cell>
          <cell r="C767" t="str">
            <v>Refurbished Lenovo Thinkpad X270 (Core I5 6Th Gen/8GB/512GB SSD/Webcam/12.5''/DOS)</v>
          </cell>
          <cell r="D767">
            <v>0</v>
          </cell>
          <cell r="E767" t="e">
            <v>#N/A</v>
          </cell>
          <cell r="F767" t="e">
            <v>#N/A</v>
          </cell>
          <cell r="G767">
            <v>16499.939999999999</v>
          </cell>
        </row>
        <row r="768">
          <cell r="A768" t="str">
            <v>QCNBAG02425</v>
          </cell>
          <cell r="B768" t="str">
            <v>EB Category/Laptops/Refurbished Laptops</v>
          </cell>
          <cell r="C768" t="str">
            <v>Refurbished Lenovo Thinkpad L450 (Core I5 5Th Gen/8GB/500GB/Webcam/14''/DOS)</v>
          </cell>
          <cell r="D768">
            <v>1</v>
          </cell>
          <cell r="E768">
            <v>1</v>
          </cell>
          <cell r="F768">
            <v>0</v>
          </cell>
          <cell r="G768">
            <v>14799.56</v>
          </cell>
        </row>
        <row r="769">
          <cell r="A769" t="str">
            <v>QCNBAG02331</v>
          </cell>
          <cell r="B769" t="str">
            <v>EB Category/Laptops/Refurbished Laptops</v>
          </cell>
          <cell r="C769" t="str">
            <v>Refurbished Lenovo Thinkpad L450 (Core I5 4Th Gen/8GB/500GB/Webcam/14''/DOS)</v>
          </cell>
          <cell r="D769">
            <v>2</v>
          </cell>
          <cell r="E769">
            <v>2</v>
          </cell>
          <cell r="F769">
            <v>0</v>
          </cell>
          <cell r="G769">
            <v>13900.4</v>
          </cell>
        </row>
        <row r="770">
          <cell r="A770" t="str">
            <v>QCNBAG02423</v>
          </cell>
          <cell r="B770" t="str">
            <v>EB Category/Laptops/Refurbished Laptops</v>
          </cell>
          <cell r="C770" t="str">
            <v>Refurbished HP Probook 430 G5 (Core I5 7Th Gen/8GB/512GB SSD/Webcam/13.3''/DOS)</v>
          </cell>
          <cell r="D770">
            <v>0</v>
          </cell>
          <cell r="E770" t="e">
            <v>#N/A</v>
          </cell>
          <cell r="F770" t="e">
            <v>#N/A</v>
          </cell>
          <cell r="G770">
            <v>21000.46</v>
          </cell>
        </row>
        <row r="771">
          <cell r="A771" t="str">
            <v>QCNBAG02426</v>
          </cell>
          <cell r="B771" t="str">
            <v>EB Category/Laptops/Refurbished Laptops</v>
          </cell>
          <cell r="C771" t="str">
            <v>Refurbished HP Elitebook X360 1030 G2 (Core I5 7Th Gen/8GB/256GB SSD/13.3" Touch/DOS)</v>
          </cell>
          <cell r="D771">
            <v>1</v>
          </cell>
          <cell r="E771">
            <v>1</v>
          </cell>
          <cell r="F771">
            <v>0</v>
          </cell>
          <cell r="G771">
            <v>30999.78</v>
          </cell>
        </row>
        <row r="772">
          <cell r="A772" t="str">
            <v>QCNBAG02430</v>
          </cell>
          <cell r="B772" t="str">
            <v>EB Category/Laptops/Refurbished Laptops</v>
          </cell>
          <cell r="C772" t="str">
            <v>Refurbished Dell Latitude 5480 (Core I5 6Th Gen/8GB/512GB SSD/Webcam/14'' Touch/DOS)</v>
          </cell>
          <cell r="D772">
            <v>0</v>
          </cell>
          <cell r="E772" t="e">
            <v>#N/A</v>
          </cell>
          <cell r="F772" t="e">
            <v>#N/A</v>
          </cell>
          <cell r="G772">
            <v>26999.579999999998</v>
          </cell>
        </row>
        <row r="773">
          <cell r="A773" t="str">
            <v>QCNBAG02399</v>
          </cell>
          <cell r="B773" t="str">
            <v>EB Category/Laptops/Refurbished Laptops</v>
          </cell>
          <cell r="C773" t="str">
            <v>Refurbished HP Probook 640 G2 (Core I7 6Th Gen/8GB/500GB/Webcam/14''/DOS)</v>
          </cell>
          <cell r="D773">
            <v>0</v>
          </cell>
          <cell r="E773" t="e">
            <v>#N/A</v>
          </cell>
          <cell r="F773" t="e">
            <v>#N/A</v>
          </cell>
          <cell r="G773">
            <v>24000.02</v>
          </cell>
        </row>
        <row r="774">
          <cell r="A774" t="str">
            <v>QCNBAG02436</v>
          </cell>
          <cell r="B774" t="str">
            <v>EB Category/Laptops/Refurbished Laptops</v>
          </cell>
          <cell r="C774" t="str">
            <v>Refurbished Lenovo Thinkpad T480 (Core I5 7Th Gen/8GB/256GB/Webcam/14''/DOS)</v>
          </cell>
          <cell r="D774">
            <v>1</v>
          </cell>
          <cell r="E774">
            <v>1</v>
          </cell>
          <cell r="F774">
            <v>0</v>
          </cell>
          <cell r="G774">
            <v>18500.039999999997</v>
          </cell>
        </row>
        <row r="775">
          <cell r="A775" t="str">
            <v>QCNBAG02420</v>
          </cell>
          <cell r="B775" t="str">
            <v>EB Category/Laptops/Refurbished Laptops</v>
          </cell>
          <cell r="C775" t="str">
            <v>Refurbished HP Probook 430 G5 (Core I5 7Th Gen/8GB/500GB/Webcam/13.3''/DOS)</v>
          </cell>
          <cell r="D775">
            <v>0</v>
          </cell>
          <cell r="E775" t="e">
            <v>#N/A</v>
          </cell>
          <cell r="F775" t="e">
            <v>#N/A</v>
          </cell>
          <cell r="G775">
            <v>25499.8</v>
          </cell>
        </row>
        <row r="776">
          <cell r="A776" t="str">
            <v>QCNBAG02458</v>
          </cell>
          <cell r="B776" t="str">
            <v>EB Category/Laptops/Refurbished Laptops</v>
          </cell>
          <cell r="C776" t="str">
            <v>Refurbished Lenovo Thinkpad L470 (Core I5 7Th Gen/8GB/256GB SSD/Webcam/14''/DOS)</v>
          </cell>
          <cell r="D776">
            <v>0</v>
          </cell>
          <cell r="E776">
            <v>2</v>
          </cell>
          <cell r="F776">
            <v>2</v>
          </cell>
          <cell r="G776">
            <v>16899.96</v>
          </cell>
        </row>
        <row r="777">
          <cell r="A777" t="str">
            <v>QCNBAG02434</v>
          </cell>
          <cell r="B777" t="str">
            <v>EB Category/Laptops/Refurbished Laptops</v>
          </cell>
          <cell r="C777" t="str">
            <v>Refurbished Dell Vostro 3468 ( Core I3 6Th Gen /4GB/500GB/Webcam/14"/DOS )</v>
          </cell>
          <cell r="D777">
            <v>0</v>
          </cell>
          <cell r="E777" t="e">
            <v>#N/A</v>
          </cell>
          <cell r="F777" t="e">
            <v>#N/A</v>
          </cell>
          <cell r="G777">
            <v>14499.84</v>
          </cell>
        </row>
        <row r="778">
          <cell r="A778" t="str">
            <v>QCNBAG02456</v>
          </cell>
          <cell r="B778" t="str">
            <v>EB Category/Laptops/Refurbished Laptops,EB Category/Trending Deals</v>
          </cell>
          <cell r="C778" t="str">
            <v>Refurbished Lenovo Thinkpad X270 (Core I5 7Th Gen/8GB/256GB SSD/Webcam/12.5''/DOS)</v>
          </cell>
          <cell r="D778">
            <v>4</v>
          </cell>
          <cell r="E778">
            <v>3</v>
          </cell>
          <cell r="F778">
            <v>-1</v>
          </cell>
          <cell r="G778">
            <v>16399.64</v>
          </cell>
        </row>
        <row r="779">
          <cell r="A779" t="str">
            <v>QCNBAG02453</v>
          </cell>
          <cell r="B779" t="str">
            <v>EB Category/Laptops/Refurbished Laptops</v>
          </cell>
          <cell r="C779" t="str">
            <v>Refurbished Lenovo Thinkpad L480 (Core I5 8Th Gen/8GB/256GB SSD/Webcam/14''/DOS)</v>
          </cell>
          <cell r="D779">
            <v>0</v>
          </cell>
          <cell r="E779" t="e">
            <v>#N/A</v>
          </cell>
          <cell r="F779" t="e">
            <v>#N/A</v>
          </cell>
          <cell r="G779">
            <v>21000.46</v>
          </cell>
        </row>
        <row r="780">
          <cell r="A780" t="str">
            <v>QCNBAG02439</v>
          </cell>
          <cell r="B780" t="str">
            <v>EB Category/Laptops/Refurbished Laptops</v>
          </cell>
          <cell r="C780" t="str">
            <v>Refurbished HP 348 G4 Notebook (Core I5 7Th Gen/16GB/512GB SSD/Webcam/14''/DOS)</v>
          </cell>
          <cell r="D780">
            <v>0</v>
          </cell>
          <cell r="E780" t="e">
            <v>#N/A</v>
          </cell>
          <cell r="F780" t="e">
            <v>#N/A</v>
          </cell>
          <cell r="G780">
            <v>22500.239999999998</v>
          </cell>
        </row>
        <row r="781">
          <cell r="A781" t="str">
            <v>QCNBAG02437</v>
          </cell>
          <cell r="B781" t="str">
            <v>EB Category/Laptops/Refurbished Laptops</v>
          </cell>
          <cell r="C781" t="str">
            <v>Refurbished HP 240 G4 (Core I3 5Th Gen /4GB/500GB/Webcam/14"/DOS)</v>
          </cell>
          <cell r="D781">
            <v>0</v>
          </cell>
          <cell r="E781" t="e">
            <v>#N/A</v>
          </cell>
          <cell r="F781" t="e">
            <v>#N/A</v>
          </cell>
          <cell r="G781">
            <v>14499.84</v>
          </cell>
        </row>
        <row r="782">
          <cell r="A782" t="str">
            <v>QCNBAG02441</v>
          </cell>
          <cell r="B782" t="str">
            <v>EB Category/Laptops/Refurbished Laptops,EB Category/Trending Deals</v>
          </cell>
          <cell r="C782" t="str">
            <v>Refurbished Lenovo E40-80 Laptop (5Th Gen Core I5-5005U /8GB/500GB/Webcam/14."/DOS)</v>
          </cell>
          <cell r="D782">
            <v>1</v>
          </cell>
          <cell r="E782">
            <v>1</v>
          </cell>
          <cell r="F782">
            <v>0</v>
          </cell>
          <cell r="G782">
            <v>14499.84</v>
          </cell>
        </row>
        <row r="783">
          <cell r="A783" t="str">
            <v>QCNBAG02454</v>
          </cell>
          <cell r="B783" t="str">
            <v>EB Category/Laptops/Refurbished Laptops</v>
          </cell>
          <cell r="C783" t="str">
            <v>Refurbished Dell Latitude 7480 (Core I5 7Th Gen/8GB/256GB SSD/Webcam/14''/DOS)</v>
          </cell>
          <cell r="D783">
            <v>0</v>
          </cell>
          <cell r="E783" t="e">
            <v>#N/A</v>
          </cell>
          <cell r="F783" t="e">
            <v>#N/A</v>
          </cell>
          <cell r="G783">
            <v>19499.5</v>
          </cell>
        </row>
        <row r="784">
          <cell r="A784" t="str">
            <v>QCNBAG02440</v>
          </cell>
          <cell r="B784" t="str">
            <v>EB Category/Laptops/Refurbished Laptops</v>
          </cell>
          <cell r="C784" t="str">
            <v>Refurbished HP 240 G3 Laptop (4Th Gen Core I3 /4GB/500GB/Webcam/14"/DOS)</v>
          </cell>
          <cell r="D784">
            <v>0</v>
          </cell>
          <cell r="E784" t="e">
            <v>#N/A</v>
          </cell>
          <cell r="F784" t="e">
            <v>#N/A</v>
          </cell>
          <cell r="G784">
            <v>10999.96</v>
          </cell>
        </row>
        <row r="785">
          <cell r="A785" t="str">
            <v>QCNBAG02455</v>
          </cell>
          <cell r="B785" t="str">
            <v>EB Category/Laptops/Refurbished Laptops,EB Category/Trending Deals</v>
          </cell>
          <cell r="C785" t="str">
            <v>Refurbished Lenovo Thinkpad X270 (Core I5 7Th Gen/8GB/512GB SSD/Webcam/12.5''/DOS)</v>
          </cell>
          <cell r="D785">
            <v>244</v>
          </cell>
          <cell r="E785">
            <v>233</v>
          </cell>
          <cell r="F785">
            <v>-11</v>
          </cell>
          <cell r="G785">
            <v>15999.619999999999</v>
          </cell>
        </row>
        <row r="786">
          <cell r="A786" t="str">
            <v>QCNBAG02438</v>
          </cell>
          <cell r="B786" t="str">
            <v>EB Category/Laptops/Refurbished Laptops,EB Category/Trending Deals</v>
          </cell>
          <cell r="C786" t="str">
            <v>Refurbished Lenovo E40-80 (Core I5 5Th Gen /4GB/500GB/Webcam/14"/DOS)</v>
          </cell>
          <cell r="D786">
            <v>1</v>
          </cell>
          <cell r="E786">
            <v>1</v>
          </cell>
          <cell r="F786">
            <v>0</v>
          </cell>
          <cell r="G786">
            <v>14799.56</v>
          </cell>
        </row>
        <row r="787">
          <cell r="A787" t="str">
            <v>QCNBAG02457</v>
          </cell>
          <cell r="B787" t="str">
            <v>EB Category/Laptops/Refurbished Laptops</v>
          </cell>
          <cell r="C787" t="str">
            <v>Refurbished Lenovo V310 ( Core I5 7Th Gen/12GB/ 1TB/Webcam / 14"/ DOS )</v>
          </cell>
          <cell r="D787">
            <v>0</v>
          </cell>
          <cell r="E787" t="e">
            <v>#N/A</v>
          </cell>
          <cell r="F787" t="e">
            <v>#N/A</v>
          </cell>
          <cell r="G787">
            <v>17999.719999999998</v>
          </cell>
        </row>
        <row r="788">
          <cell r="A788" t="str">
            <v>QCNBAG02332</v>
          </cell>
          <cell r="B788" t="str">
            <v>EB Category/Laptops/Refurbished Laptops</v>
          </cell>
          <cell r="C788" t="str">
            <v xml:space="preserve">Refurbished Dell Lattitude 3470 (Core I5 6Th Gen/8GB/500GB/Webcam/14''/DOS)	</v>
          </cell>
          <cell r="D788">
            <v>0</v>
          </cell>
          <cell r="E788" t="e">
            <v>#N/A</v>
          </cell>
          <cell r="F788" t="e">
            <v>#N/A</v>
          </cell>
          <cell r="G788">
            <v>17250.419999999998</v>
          </cell>
        </row>
        <row r="789">
          <cell r="A789" t="str">
            <v>QCNBAG02427</v>
          </cell>
          <cell r="B789" t="str">
            <v>EB Category/Laptops/Refurbished Laptops</v>
          </cell>
          <cell r="C789" t="str">
            <v>Refurbished Dell Latitude 5490 (Core I5 7Th Gen/8GB/256GB SSD/Webcam/14'' Touch/DOS)</v>
          </cell>
          <cell r="D789">
            <v>0</v>
          </cell>
          <cell r="E789" t="e">
            <v>#N/A</v>
          </cell>
          <cell r="F789" t="e">
            <v>#N/A</v>
          </cell>
          <cell r="G789">
            <v>20500.14</v>
          </cell>
        </row>
        <row r="790">
          <cell r="A790" t="str">
            <v>QCNBAG02447</v>
          </cell>
          <cell r="B790" t="str">
            <v>EB Category/Laptops/Refurbished Laptops</v>
          </cell>
          <cell r="C790" t="str">
            <v>Refurbished Lenovo B40-80 (Core I3 4Th Gen/4GB/500GB/Webcam/14''/DOS)</v>
          </cell>
          <cell r="D790">
            <v>0</v>
          </cell>
          <cell r="E790" t="e">
            <v>#N/A</v>
          </cell>
          <cell r="F790" t="e">
            <v>#N/A</v>
          </cell>
          <cell r="G790">
            <v>13500.38</v>
          </cell>
        </row>
        <row r="791">
          <cell r="A791" t="str">
            <v>QCNBAG02466</v>
          </cell>
          <cell r="B791" t="str">
            <v>EB Category/Laptops/Refurbished Laptops</v>
          </cell>
          <cell r="C791" t="str">
            <v>Refurbished HP 240 G4 (Core I3 5Th Gen /4GB/1TB/Webcam/14"/DOS)</v>
          </cell>
          <cell r="D791">
            <v>0</v>
          </cell>
          <cell r="E791" t="e">
            <v>#N/A</v>
          </cell>
          <cell r="F791" t="e">
            <v>#N/A</v>
          </cell>
          <cell r="G791">
            <v>13000.06</v>
          </cell>
        </row>
        <row r="792">
          <cell r="A792" t="str">
            <v>QCNBAG02468</v>
          </cell>
          <cell r="B792" t="str">
            <v>EB Category/Laptops/Refurbished Laptops</v>
          </cell>
          <cell r="C792" t="str">
            <v>Refurbished Dell Latitude 3490 (Core I7 8Th Gen/16GB/1TB/Webcam/14''/DOS)</v>
          </cell>
          <cell r="D792">
            <v>0</v>
          </cell>
          <cell r="E792">
            <v>1</v>
          </cell>
          <cell r="F792">
            <v>1</v>
          </cell>
          <cell r="G792">
            <v>26000.12</v>
          </cell>
        </row>
        <row r="793">
          <cell r="A793" t="str">
            <v>QCNBAG02469</v>
          </cell>
          <cell r="B793" t="str">
            <v>EB Category/Laptops/Refurbished Laptops</v>
          </cell>
          <cell r="C793" t="str">
            <v>Refurbished Dell Latitude 3490 (Core I5 8Th Gen/16GB/1TB/Webcam/14''/DOS)</v>
          </cell>
          <cell r="D793">
            <v>0</v>
          </cell>
          <cell r="E793" t="e">
            <v>#N/A</v>
          </cell>
          <cell r="F793" t="e">
            <v>#N/A</v>
          </cell>
          <cell r="G793">
            <v>25499.8</v>
          </cell>
        </row>
        <row r="794">
          <cell r="A794" t="str">
            <v>QCNBAG02470</v>
          </cell>
          <cell r="B794" t="str">
            <v>EB Category/Laptops/Refurbished Laptops</v>
          </cell>
          <cell r="C794" t="str">
            <v>Refurbished Dell Latitude 3490 (Core I3 7Th Gen/8GB/1TB/Webcam/14''/DOS)</v>
          </cell>
          <cell r="D794">
            <v>0</v>
          </cell>
          <cell r="E794" t="e">
            <v>#N/A</v>
          </cell>
          <cell r="F794" t="e">
            <v>#N/A</v>
          </cell>
          <cell r="G794">
            <v>15000.16</v>
          </cell>
        </row>
        <row r="795">
          <cell r="A795" t="str">
            <v>QCNBAG02474</v>
          </cell>
          <cell r="B795" t="str">
            <v>EB Category/Laptops/Refurbished Laptops</v>
          </cell>
          <cell r="C795" t="str">
            <v>Refurbished Dell Latitude 7280 (Core I5 6Th Gen/8GB/256GB SSD/Webcam/12.5'' Touch/DOS)</v>
          </cell>
          <cell r="D795">
            <v>0</v>
          </cell>
          <cell r="E795" t="e">
            <v>#N/A</v>
          </cell>
          <cell r="F795" t="e">
            <v>#N/A</v>
          </cell>
          <cell r="G795">
            <v>19999.82</v>
          </cell>
        </row>
        <row r="796">
          <cell r="A796" t="str">
            <v>QCNBAG02481</v>
          </cell>
          <cell r="B796" t="str">
            <v>EB Category/Laptops/Refurbished Laptops</v>
          </cell>
          <cell r="C796" t="str">
            <v>Refurbished Dell Latitude 5290 (Core I3 8Th Gen/8GB/500GB/Webcam/12.5'' /DOS)</v>
          </cell>
          <cell r="D796">
            <v>1</v>
          </cell>
          <cell r="E796">
            <v>1</v>
          </cell>
          <cell r="F796">
            <v>0</v>
          </cell>
          <cell r="G796">
            <v>15900.5</v>
          </cell>
        </row>
        <row r="797">
          <cell r="A797" t="str">
            <v>QCNBAG02489</v>
          </cell>
          <cell r="B797" t="str">
            <v>EB Category/Laptops/Refurbished Laptops</v>
          </cell>
          <cell r="C797" t="str">
            <v>Refurbished Dell Latitude 7290 (Core I5 8Th Gen/8GB/256GB/Webcam/12.5'' /DOS)</v>
          </cell>
          <cell r="D797">
            <v>0</v>
          </cell>
          <cell r="E797" t="e">
            <v>#N/A</v>
          </cell>
          <cell r="F797" t="e">
            <v>#N/A</v>
          </cell>
          <cell r="G797">
            <v>26000.12</v>
          </cell>
        </row>
        <row r="798">
          <cell r="A798" t="str">
            <v>QCNBAG02490</v>
          </cell>
          <cell r="B798" t="str">
            <v>EB Category/Laptops/Refurbished Laptops</v>
          </cell>
          <cell r="C798" t="str">
            <v>Refurbished Dell Latitude 5290 (Core I5 8Th Gen/8GB/500GB/Webcam/12.5'' /DOS)</v>
          </cell>
          <cell r="D798">
            <v>0</v>
          </cell>
          <cell r="E798" t="e">
            <v>#N/A</v>
          </cell>
          <cell r="F798" t="e">
            <v>#N/A</v>
          </cell>
          <cell r="G798">
            <v>21000.46</v>
          </cell>
        </row>
        <row r="799">
          <cell r="A799" t="str">
            <v>QCNBAG02216</v>
          </cell>
          <cell r="B799" t="str">
            <v>EB Category/Laptops/Refurbished Laptops</v>
          </cell>
          <cell r="C799" t="str">
            <v>Refurbished HP Probook 650 G4 (Core I5 7Th Gen/16GB/512GB SSD/Webcam/15.6''/DOS)</v>
          </cell>
          <cell r="D799">
            <v>0</v>
          </cell>
          <cell r="E799" t="e">
            <v>#N/A</v>
          </cell>
          <cell r="F799" t="e">
            <v>#N/A</v>
          </cell>
          <cell r="G799">
            <v>30000.32</v>
          </cell>
        </row>
        <row r="800">
          <cell r="A800" t="str">
            <v>QCNBAG02336</v>
          </cell>
          <cell r="B800" t="str">
            <v>EB Category/Laptops/Refurbished Laptops</v>
          </cell>
          <cell r="C800" t="str">
            <v>Refurbished Dell Latitude E5450 (Core I5 5Th Gen/8GB/256GB SSD/Webcam/14'' No Touch/Win-10 Pro)</v>
          </cell>
          <cell r="D800">
            <v>0</v>
          </cell>
          <cell r="E800" t="e">
            <v>#N/A</v>
          </cell>
          <cell r="F800" t="e">
            <v>#N/A</v>
          </cell>
          <cell r="G800">
            <v>18500.039999999997</v>
          </cell>
        </row>
        <row r="801">
          <cell r="A801" t="str">
            <v>QCNBAG02351</v>
          </cell>
          <cell r="B801" t="str">
            <v>EB Category/Laptops/Refurbished Laptops</v>
          </cell>
          <cell r="C801" t="str">
            <v>Refurbished Dell Vostro 3468 (Core I5 7Th Gen/8GB/500GB/Webcam/14''/DOS)</v>
          </cell>
          <cell r="D801">
            <v>0</v>
          </cell>
          <cell r="E801" t="e">
            <v>#N/A</v>
          </cell>
          <cell r="F801" t="e">
            <v>#N/A</v>
          </cell>
          <cell r="G801">
            <v>19000.36</v>
          </cell>
        </row>
        <row r="802">
          <cell r="A802" t="str">
            <v>QCNBAG02424</v>
          </cell>
          <cell r="B802" t="str">
            <v>EB Category/Laptops/Refurbished Laptops</v>
          </cell>
          <cell r="C802" t="str">
            <v>Refurbished Dell Latitude 5490 (Core I5 8Th Gen/8GB/256GB SSD/Webcam/14'' Touch/DOS)</v>
          </cell>
          <cell r="D802">
            <v>2</v>
          </cell>
          <cell r="E802">
            <v>3</v>
          </cell>
          <cell r="F802">
            <v>1</v>
          </cell>
          <cell r="G802">
            <v>21999.919999999998</v>
          </cell>
        </row>
        <row r="803">
          <cell r="A803" t="str">
            <v>QCNBAG02431</v>
          </cell>
          <cell r="B803" t="str">
            <v>EB Category/Laptops/Refurbished Laptops</v>
          </cell>
          <cell r="C803" t="str">
            <v>Refurbished Dell Latitude 5480 (Core I5 6Th Gen/16GB/256GB SSD/Webcam/14'' Touch/DOS)</v>
          </cell>
          <cell r="D803">
            <v>0</v>
          </cell>
          <cell r="E803" t="e">
            <v>#N/A</v>
          </cell>
          <cell r="F803" t="e">
            <v>#N/A</v>
          </cell>
          <cell r="G803">
            <v>23499.699999999997</v>
          </cell>
        </row>
        <row r="804">
          <cell r="A804" t="str">
            <v>QCNBAG02464</v>
          </cell>
          <cell r="B804" t="str">
            <v>EB Category/Laptops/Refurbished Laptops</v>
          </cell>
          <cell r="C804" t="str">
            <v>Refurbished Lenovo Thinkpad T460 (Core I5 6Th Gen/16GB/1TB/Webcam/14''/DOS)</v>
          </cell>
          <cell r="D804">
            <v>0</v>
          </cell>
          <cell r="E804" t="e">
            <v>#N/A</v>
          </cell>
          <cell r="F804" t="e">
            <v>#N/A</v>
          </cell>
          <cell r="G804">
            <v>18750.2</v>
          </cell>
        </row>
        <row r="805">
          <cell r="A805" t="str">
            <v>QCNBAG02487</v>
          </cell>
          <cell r="B805" t="str">
            <v>EB Category/Laptops/Refurbished Laptops</v>
          </cell>
          <cell r="C805" t="str">
            <v>Refurbished Dell Latitude 5280 (Core I5 7Th Gen/8GB/500GB/Webcam/12.5'' /DOS)</v>
          </cell>
          <cell r="D805">
            <v>0</v>
          </cell>
          <cell r="E805" t="e">
            <v>#N/A</v>
          </cell>
          <cell r="F805" t="e">
            <v>#N/A</v>
          </cell>
          <cell r="G805">
            <v>17999.719999999998</v>
          </cell>
        </row>
        <row r="806">
          <cell r="A806" t="str">
            <v>QCNBAG02488</v>
          </cell>
          <cell r="B806" t="str">
            <v>EB Category/Laptops/Refurbished Laptops</v>
          </cell>
          <cell r="C806" t="str">
            <v>Refurbished Dell Latitude 5290 (Core I3 7Th Gen/8GB/500GB/Webcam/12.5'' /DOS)</v>
          </cell>
          <cell r="D806">
            <v>2</v>
          </cell>
          <cell r="E806">
            <v>2</v>
          </cell>
          <cell r="F806">
            <v>0</v>
          </cell>
          <cell r="G806">
            <v>14249.679999999998</v>
          </cell>
        </row>
        <row r="807">
          <cell r="A807" t="str">
            <v>QCNBAG02498</v>
          </cell>
          <cell r="B807" t="str">
            <v>EB Category/Laptops/Refurbished Laptops</v>
          </cell>
          <cell r="C807" t="str">
            <v>Refurbished Dell Inspiron 3543 (5Th Gen Core I5/4GB/1TB/Webcam/2GB Nvidia Graphics/15.6"/Win 10 Home)</v>
          </cell>
          <cell r="D807">
            <v>0</v>
          </cell>
          <cell r="E807" t="e">
            <v>#N/A</v>
          </cell>
          <cell r="F807" t="e">
            <v>#N/A</v>
          </cell>
          <cell r="G807">
            <v>21499.599999999999</v>
          </cell>
        </row>
        <row r="808">
          <cell r="A808" t="str">
            <v>QCNBAG02502</v>
          </cell>
          <cell r="B808" t="str">
            <v>EB Category/Laptops/Refurbished Laptops</v>
          </cell>
          <cell r="C808" t="str">
            <v>Refurbished Dell Alienware M15X (Core I7 1St Gen/6GB/512GB SSD/1GB Nvidia Graphics/Webcam/15.6''/DOS)</v>
          </cell>
          <cell r="D808">
            <v>0</v>
          </cell>
          <cell r="E808" t="e">
            <v>#N/A</v>
          </cell>
          <cell r="F808" t="e">
            <v>#N/A</v>
          </cell>
          <cell r="G808">
            <v>21000.46</v>
          </cell>
        </row>
        <row r="809">
          <cell r="A809" t="str">
            <v>QCNBAG02507</v>
          </cell>
          <cell r="B809" t="str">
            <v>EB Category/Laptops/Refurbished Laptops</v>
          </cell>
          <cell r="C809" t="str">
            <v>Refurbished Dell Inspiron 5547 (Core I5 4Th Gen/4GB/500GB/2GB AMD Radeon/15.6"/Win 10 Home)</v>
          </cell>
          <cell r="D809">
            <v>0</v>
          </cell>
          <cell r="E809" t="e">
            <v>#N/A</v>
          </cell>
          <cell r="F809" t="e">
            <v>#N/A</v>
          </cell>
          <cell r="G809">
            <v>20500.14</v>
          </cell>
        </row>
        <row r="810">
          <cell r="A810" t="str">
            <v>QCNBAG02463</v>
          </cell>
          <cell r="B810" t="str">
            <v>EB Category/Laptops/Refurbished Laptops</v>
          </cell>
          <cell r="C810" t="str">
            <v>Refurbished HP Elitebook 820 G4 (Core I5 7Th Gen/8GB/256GB SSD/Webcam/12.5'' Touch/DOS)</v>
          </cell>
          <cell r="D810">
            <v>0</v>
          </cell>
          <cell r="E810" t="e">
            <v>#N/A</v>
          </cell>
          <cell r="F810" t="e">
            <v>#N/A</v>
          </cell>
          <cell r="G810">
            <v>19499.5</v>
          </cell>
        </row>
        <row r="811">
          <cell r="A811" t="str">
            <v>QCNBAG02485</v>
          </cell>
          <cell r="B811" t="str">
            <v>EB Category/Laptops/Refurbished Laptops</v>
          </cell>
          <cell r="C811" t="str">
            <v>Refurbished Dell Latitude 5480 (Core I5 7Th Gen/8GB/500GB/Webcam/14'' Non Touch/DOS)</v>
          </cell>
          <cell r="D811">
            <v>0</v>
          </cell>
          <cell r="E811" t="e">
            <v>#N/A</v>
          </cell>
          <cell r="F811" t="e">
            <v>#N/A</v>
          </cell>
          <cell r="G811">
            <v>19000.36</v>
          </cell>
        </row>
        <row r="812">
          <cell r="A812" t="str">
            <v>QCNBAG02495</v>
          </cell>
          <cell r="B812" t="str">
            <v>EB Category/Laptops/Refurbished Laptops</v>
          </cell>
          <cell r="C812" t="str">
            <v>Refurbished Dell Latitude 5590 (Core I5 8Th Gen/16GB/512GB SSD/Webcam/15.6''Touch/DOS)</v>
          </cell>
          <cell r="D812">
            <v>0</v>
          </cell>
          <cell r="E812" t="e">
            <v>#N/A</v>
          </cell>
          <cell r="F812" t="e">
            <v>#N/A</v>
          </cell>
          <cell r="G812">
            <v>27499.899999999998</v>
          </cell>
        </row>
        <row r="813">
          <cell r="A813" t="str">
            <v>QCNBAG02328</v>
          </cell>
          <cell r="B813" t="str">
            <v>EB Category/Laptops/Refurbished Laptops</v>
          </cell>
          <cell r="C813" t="str">
            <v>Refurbished HP Elitebook X360 1030 G3 (Core I5 8Th Gen/8GB/256GB SSD/Webcam/13.3'' Touch/DOS)</v>
          </cell>
          <cell r="D813">
            <v>0</v>
          </cell>
          <cell r="E813">
            <v>5</v>
          </cell>
          <cell r="F813">
            <v>5</v>
          </cell>
          <cell r="G813">
            <v>32000.42</v>
          </cell>
        </row>
        <row r="814">
          <cell r="A814" t="str">
            <v>QCNBAG02357</v>
          </cell>
          <cell r="B814" t="str">
            <v>EB Category/Laptops/Refurbished Laptops</v>
          </cell>
          <cell r="C814" t="str">
            <v>Refurbished HP Elitebook X360 1030 G4 (Core I7 8Th Gen/16 GB /256GB SSD/13.3" Touch/DOS)</v>
          </cell>
          <cell r="D814">
            <v>0</v>
          </cell>
          <cell r="E814" t="e">
            <v>#N/A</v>
          </cell>
          <cell r="F814" t="e">
            <v>#N/A</v>
          </cell>
          <cell r="G814">
            <v>48999.5</v>
          </cell>
        </row>
        <row r="815">
          <cell r="A815" t="str">
            <v>QCNBAG02499</v>
          </cell>
          <cell r="B815" t="str">
            <v>EB Category/Laptops/Refurbished Laptops</v>
          </cell>
          <cell r="C815" t="str">
            <v>Refurbished Dell Latitude 5480 (Core I7 6Th Gen/8GB/512GB SSD/Webcam/2GB Nvidia/14'' Touch/DOS)</v>
          </cell>
          <cell r="D815">
            <v>0</v>
          </cell>
          <cell r="E815" t="e">
            <v>#N/A</v>
          </cell>
          <cell r="F815" t="e">
            <v>#N/A</v>
          </cell>
          <cell r="G815">
            <v>28999.68</v>
          </cell>
        </row>
        <row r="816">
          <cell r="A816" t="str">
            <v>QCNBAG02508</v>
          </cell>
          <cell r="B816" t="str">
            <v>EB Category/Laptops/Refurbished Laptops,EB Category/Apple Products,EB Category/Apple Products/Refurbished Laptops</v>
          </cell>
          <cell r="C816" t="str">
            <v>Refurbished Apple Macbook Pro A1990 (Core I7 8Th Gen/16GB/512GB SSD/Webcam/15.4"/Mac Os Big Sur)</v>
          </cell>
          <cell r="D816">
            <v>0</v>
          </cell>
          <cell r="E816" t="e">
            <v>#N/A</v>
          </cell>
          <cell r="F816" t="e">
            <v>#N/A</v>
          </cell>
          <cell r="G816">
            <v>65000.299999999996</v>
          </cell>
        </row>
        <row r="817">
          <cell r="A817" t="str">
            <v>QCNBAG02491</v>
          </cell>
          <cell r="B817" t="str">
            <v>EB Category/Laptops/Refurbished Laptops</v>
          </cell>
          <cell r="C817" t="str">
            <v>Refurbished Dell Inspiron 3541 (AMD A4 -6210 1800Mhz/ 4GB/ 500GB/Webcam/512MB AMD Graphics/DOS/ 14")</v>
          </cell>
          <cell r="D817">
            <v>0</v>
          </cell>
          <cell r="E817" t="e">
            <v>#N/A</v>
          </cell>
          <cell r="F817" t="e">
            <v>#N/A</v>
          </cell>
          <cell r="G817">
            <v>11999.42</v>
          </cell>
        </row>
        <row r="818">
          <cell r="A818" t="str">
            <v>QCNBAG02505</v>
          </cell>
          <cell r="B818" t="str">
            <v>EB Category/Laptops/Refurbished Laptops</v>
          </cell>
          <cell r="C818" t="str">
            <v>Refurbished Dell Latitude 5490 (Core I5 8Th Gen/16GB/512GB SSD/Webcam/14''/DOS)</v>
          </cell>
          <cell r="D818">
            <v>0</v>
          </cell>
          <cell r="E818" t="e">
            <v>#N/A</v>
          </cell>
          <cell r="F818" t="e">
            <v>#N/A</v>
          </cell>
          <cell r="G818">
            <v>25499.8</v>
          </cell>
        </row>
        <row r="819">
          <cell r="A819" t="str">
            <v>QCNBAG02512</v>
          </cell>
          <cell r="B819" t="str">
            <v>EB Category/Laptops/Refurbished Laptops</v>
          </cell>
          <cell r="C819" t="str">
            <v>Refurbished Lenovo Thinkpad X270 (Core I5 6Th Gen/8GB/256GB SSD/Webcam/12.5''/DOS)</v>
          </cell>
          <cell r="D819">
            <v>0</v>
          </cell>
          <cell r="E819" t="e">
            <v>#N/A</v>
          </cell>
          <cell r="F819" t="e">
            <v>#N/A</v>
          </cell>
          <cell r="G819">
            <v>19499.5</v>
          </cell>
        </row>
        <row r="820">
          <cell r="A820" t="str">
            <v>QCNBAG02479</v>
          </cell>
          <cell r="B820" t="str">
            <v>EB Category/Laptops/Refurbished Laptops</v>
          </cell>
          <cell r="C820" t="str">
            <v>Refurbished Dell Alienware M14Xr2 (Core I7 3Rd Gen/4GB/750GB/Webcam/1GB Nvidia Graphics/DOS/ 14" )</v>
          </cell>
          <cell r="D820">
            <v>0</v>
          </cell>
          <cell r="E820" t="e">
            <v>#N/A</v>
          </cell>
          <cell r="F820" t="e">
            <v>#N/A</v>
          </cell>
          <cell r="G820">
            <v>17999.719999999998</v>
          </cell>
        </row>
        <row r="821">
          <cell r="A821" t="str">
            <v>QCNBAG02062</v>
          </cell>
          <cell r="B821" t="str">
            <v>EB Category/Laptops/Refurbished Laptops</v>
          </cell>
          <cell r="C821" t="str">
            <v>Refurbished HP Elitebook X360 1030 G2 (Core I7 7Th Gen/8GB/256GB SSD/Webcam/13.3''' Touch/DOS)(2-In-1 Convertible)</v>
          </cell>
          <cell r="D821">
            <v>0</v>
          </cell>
          <cell r="E821" t="e">
            <v>#N/A</v>
          </cell>
          <cell r="F821" t="e">
            <v>#N/A</v>
          </cell>
          <cell r="G821">
            <v>34999.979999999996</v>
          </cell>
        </row>
        <row r="822">
          <cell r="A822" t="str">
            <v>QCNBAG02506</v>
          </cell>
          <cell r="B822" t="str">
            <v>EB Category/Laptops/Refurbished Laptops</v>
          </cell>
          <cell r="C822" t="str">
            <v>Refurbished Dell Latitude 5290 (Core I3 8Th Gen/8GB/256GB SSD/Webcam/12.5'' /DOS)</v>
          </cell>
          <cell r="D822">
            <v>0</v>
          </cell>
          <cell r="E822" t="e">
            <v>#N/A</v>
          </cell>
          <cell r="F822" t="e">
            <v>#N/A</v>
          </cell>
          <cell r="G822">
            <v>21999.919999999998</v>
          </cell>
        </row>
        <row r="823">
          <cell r="A823" t="str">
            <v>QCNBAG02496</v>
          </cell>
          <cell r="B823" t="str">
            <v>EB Category/Laptops/Refurbished Laptops</v>
          </cell>
          <cell r="C823" t="str">
            <v>Refurbished Dell Latitude 5290 (Core I7 8Th Gen/8GB/500GB/Webcam/12.5'' /DOS)</v>
          </cell>
          <cell r="D823">
            <v>0</v>
          </cell>
          <cell r="E823" t="e">
            <v>#N/A</v>
          </cell>
          <cell r="F823" t="e">
            <v>#N/A</v>
          </cell>
          <cell r="G823">
            <v>28000.219999999998</v>
          </cell>
        </row>
        <row r="824">
          <cell r="A824" t="str">
            <v>QCNBAG02500</v>
          </cell>
          <cell r="B824" t="str">
            <v>EB Category/Laptops/Refurbished Laptops</v>
          </cell>
          <cell r="C824" t="str">
            <v>Refurbished Dell Latitude 5490 (Core I5 8Th Gen/8GB/500GB/Webcam/14''/DOS)</v>
          </cell>
          <cell r="D824">
            <v>0</v>
          </cell>
          <cell r="E824" t="e">
            <v>#N/A</v>
          </cell>
          <cell r="F824" t="e">
            <v>#N/A</v>
          </cell>
          <cell r="G824">
            <v>28000.219999999998</v>
          </cell>
        </row>
        <row r="825">
          <cell r="A825" t="str">
            <v>QCNBAG02513</v>
          </cell>
          <cell r="B825" t="str">
            <v>EB Category/Laptops/Refurbished Laptops</v>
          </cell>
          <cell r="C825" t="str">
            <v>Refurbished Dell Latitude 7480 (Core I5 6Th Gen/8GB/256GB SSD/Webcam/14'' Touch/DOS)</v>
          </cell>
          <cell r="D825">
            <v>0</v>
          </cell>
          <cell r="E825" t="e">
            <v>#N/A</v>
          </cell>
          <cell r="F825" t="e">
            <v>#N/A</v>
          </cell>
          <cell r="G825">
            <v>19999.82</v>
          </cell>
        </row>
        <row r="826">
          <cell r="A826" t="str">
            <v>QCNBAG02514</v>
          </cell>
          <cell r="B826" t="str">
            <v>EB Category/Laptops/Refurbished Laptops</v>
          </cell>
          <cell r="C826" t="str">
            <v>Refurbished Dell Latitude 5290 (Core I3 7Th Gen/8GB/256GB SSD/Webcam/12.5'' /DOS)</v>
          </cell>
          <cell r="D826">
            <v>1</v>
          </cell>
          <cell r="E826">
            <v>1</v>
          </cell>
          <cell r="F826">
            <v>0</v>
          </cell>
          <cell r="G826">
            <v>14499.84</v>
          </cell>
        </row>
        <row r="827">
          <cell r="A827" t="str">
            <v>QCNBAG02473</v>
          </cell>
          <cell r="B827" t="str">
            <v>EB Category/Laptops/Refurbished Laptops</v>
          </cell>
          <cell r="C827" t="str">
            <v>Refurbished HP Elitebook X360 1030 G3 (Core I5 8Th Gen/16GB/512GB SSD/Webcam/13.3'' Non Touch/DOS)</v>
          </cell>
          <cell r="D827">
            <v>0</v>
          </cell>
          <cell r="E827" t="e">
            <v>#N/A</v>
          </cell>
          <cell r="F827" t="e">
            <v>#N/A</v>
          </cell>
          <cell r="G827">
            <v>39000.18</v>
          </cell>
        </row>
        <row r="828">
          <cell r="A828" t="str">
            <v>QCNBAG02465</v>
          </cell>
          <cell r="B828" t="str">
            <v>EB Category/Laptops/Refurbished Laptops</v>
          </cell>
          <cell r="C828" t="str">
            <v>Refurbished HP Elitebook 820 G4 (Core I5 7Th Gen/8GB/512GB SSD/Webcam/12.5'' Touch/Win 10-Pro)</v>
          </cell>
          <cell r="D828">
            <v>0</v>
          </cell>
          <cell r="E828" t="e">
            <v>#N/A</v>
          </cell>
          <cell r="F828" t="e">
            <v>#N/A</v>
          </cell>
          <cell r="G828">
            <v>23499.699999999997</v>
          </cell>
        </row>
        <row r="829">
          <cell r="A829" t="str">
            <v>QCNBAG02347</v>
          </cell>
          <cell r="B829" t="str">
            <v>EB Category/Laptops/Refurbished Laptops</v>
          </cell>
          <cell r="C829" t="str">
            <v>Refurbished Lenovo Thinkpad T440P (Core I5 4Th Gen/4GB/256GB SSD/Webcam/14''/DOS)</v>
          </cell>
          <cell r="D829">
            <v>0</v>
          </cell>
          <cell r="E829">
            <v>1</v>
          </cell>
          <cell r="F829">
            <v>1</v>
          </cell>
          <cell r="G829">
            <v>14200.119999999999</v>
          </cell>
        </row>
        <row r="830">
          <cell r="A830" t="str">
            <v>QCNBAG02379</v>
          </cell>
          <cell r="B830" t="str">
            <v>EB Category/Laptops/Refurbished Laptops</v>
          </cell>
          <cell r="C830" t="str">
            <v>Refurbished Dell Latitude 7480 (Core I7 6Th Gen/16GB/512GB SSD/Webcam/14'' No Touch/DOS)</v>
          </cell>
          <cell r="D830">
            <v>0</v>
          </cell>
          <cell r="E830" t="e">
            <v>#N/A</v>
          </cell>
          <cell r="F830" t="e">
            <v>#N/A</v>
          </cell>
          <cell r="G830">
            <v>28500.539999999997</v>
          </cell>
        </row>
        <row r="831">
          <cell r="A831" t="str">
            <v>QCNBAG02497</v>
          </cell>
          <cell r="B831" t="str">
            <v>EB Category/Laptops/Refurbished Laptops</v>
          </cell>
          <cell r="C831" t="str">
            <v>Refurbished Lenovo V310 ( Core I3 6Th Gen/4GB/1TB/Webcam/14"/DOS)</v>
          </cell>
          <cell r="D831">
            <v>0</v>
          </cell>
          <cell r="E831" t="e">
            <v>#N/A</v>
          </cell>
          <cell r="F831" t="e">
            <v>#N/A</v>
          </cell>
          <cell r="G831">
            <v>14499.84</v>
          </cell>
        </row>
        <row r="832">
          <cell r="A832" t="str">
            <v>QCNBAG02518</v>
          </cell>
          <cell r="B832" t="str">
            <v>EB Category/Laptops/Refurbished Laptops</v>
          </cell>
          <cell r="C832" t="str">
            <v>Refurbished Dell Latitude 7380 (Core I5 7Th Gen/8GB/256GB SSD/Webcam/13.3''Touch/DOS)</v>
          </cell>
          <cell r="D832">
            <v>0</v>
          </cell>
          <cell r="E832" t="e">
            <v>#N/A</v>
          </cell>
          <cell r="F832" t="e">
            <v>#N/A</v>
          </cell>
          <cell r="G832">
            <v>21000.46</v>
          </cell>
        </row>
        <row r="833">
          <cell r="A833" t="str">
            <v>QCNBAG02511</v>
          </cell>
          <cell r="B833" t="str">
            <v>EB Category/Laptops/Refurbished Laptops</v>
          </cell>
          <cell r="C833" t="str">
            <v>Refurbished Lenovo Thinkpad T460 (Core I5 6Th Gen/8GB/256GB SSD/Webcam/14''/Win-10 Pro)</v>
          </cell>
          <cell r="D833">
            <v>0</v>
          </cell>
          <cell r="E833" t="e">
            <v>#N/A</v>
          </cell>
          <cell r="F833" t="e">
            <v>#N/A</v>
          </cell>
          <cell r="G833">
            <v>22500.239999999998</v>
          </cell>
        </row>
        <row r="834">
          <cell r="A834" t="str">
            <v>QCNBAG02449</v>
          </cell>
          <cell r="B834" t="str">
            <v>EB Category/Laptops/Refurbished Laptops</v>
          </cell>
          <cell r="C834" t="str">
            <v>Refurbished Lenovo Thinkpad T440P (Core I5 4Th Gen/8GB/500GB/Webcam/14''/Win-10 Home)</v>
          </cell>
          <cell r="D834">
            <v>1</v>
          </cell>
          <cell r="E834">
            <v>1</v>
          </cell>
          <cell r="F834">
            <v>0</v>
          </cell>
          <cell r="G834">
            <v>14499.84</v>
          </cell>
        </row>
        <row r="835">
          <cell r="A835" t="str">
            <v>QCNBAG02451</v>
          </cell>
          <cell r="B835" t="str">
            <v>EB Category/Laptops/Refurbished Laptops</v>
          </cell>
          <cell r="C835" t="str">
            <v>Refurbished HP Probook 430 G2 (Core I5 5Th Gen/4GB/256GB SSD/Webcam/13.3"/Win-10 Home)</v>
          </cell>
          <cell r="D835">
            <v>0</v>
          </cell>
          <cell r="E835" t="e">
            <v>#N/A</v>
          </cell>
          <cell r="F835" t="e">
            <v>#N/A</v>
          </cell>
          <cell r="G835">
            <v>17500.579999999998</v>
          </cell>
        </row>
        <row r="836">
          <cell r="A836" t="str">
            <v>QCNBAG02522</v>
          </cell>
          <cell r="B836" t="str">
            <v>EB Category/Laptops/Refurbished Laptops</v>
          </cell>
          <cell r="C836" t="str">
            <v>Refurbished Dell Latitude 5300 (Core I5 8Th Gen/16GB/512GB SSD/Webcam/13.3'' Touch /DOS)</v>
          </cell>
          <cell r="D836">
            <v>0</v>
          </cell>
          <cell r="E836" t="e">
            <v>#N/A</v>
          </cell>
          <cell r="F836" t="e">
            <v>#N/A</v>
          </cell>
          <cell r="G836">
            <v>29500</v>
          </cell>
        </row>
        <row r="837">
          <cell r="A837" t="str">
            <v>QCNBAG02525</v>
          </cell>
          <cell r="B837" t="str">
            <v>EB Category/Laptops/Refurbished Laptops</v>
          </cell>
          <cell r="C837" t="str">
            <v>Refurbished Dell Latitude 7280 (Core I7 7Th Gen/8GB/512GB SSD/Webcam/12.5'' Non Touch/DOS)</v>
          </cell>
          <cell r="D837">
            <v>0</v>
          </cell>
          <cell r="E837" t="e">
            <v>#N/A</v>
          </cell>
          <cell r="F837" t="e">
            <v>#N/A</v>
          </cell>
          <cell r="G837">
            <v>19499.5</v>
          </cell>
        </row>
        <row r="838">
          <cell r="A838" t="str">
            <v>QCNBAG02526</v>
          </cell>
          <cell r="B838" t="str">
            <v>EB Category/Laptops/Refurbished Laptops</v>
          </cell>
          <cell r="C838" t="str">
            <v>Refurbished HP Probook 640 G2 (Core I5 6Th Gen/8GB/1TB/Webcam/14''/DOS)</v>
          </cell>
          <cell r="D838">
            <v>0</v>
          </cell>
          <cell r="E838" t="e">
            <v>#N/A</v>
          </cell>
          <cell r="F838" t="e">
            <v>#N/A</v>
          </cell>
          <cell r="G838">
            <v>19999.82</v>
          </cell>
        </row>
        <row r="839">
          <cell r="A839" t="str">
            <v>QCNBAG02362</v>
          </cell>
          <cell r="B839" t="str">
            <v>EB Category/Laptops/Refurbished Laptops</v>
          </cell>
          <cell r="C839" t="str">
            <v>Refurbished HP Elitebook X360 1020 G2 (Core I5 7Th Gen/8GB/256GB SSD/12.5" Touch/DOS)</v>
          </cell>
          <cell r="D839">
            <v>0</v>
          </cell>
          <cell r="E839" t="e">
            <v>#N/A</v>
          </cell>
          <cell r="F839" t="e">
            <v>#N/A</v>
          </cell>
          <cell r="G839">
            <v>28999.68</v>
          </cell>
        </row>
        <row r="840">
          <cell r="A840" t="str">
            <v>QCNBAG02170</v>
          </cell>
          <cell r="B840" t="str">
            <v>EB Category/Laptops/Refurbished Laptops</v>
          </cell>
          <cell r="C840" t="str">
            <v>Refurbished Dell Latitude E5470 (Core I5 6Th Gen/16GB/500GB/Webcam/14'' No Touch/Win-10 Pro)</v>
          </cell>
          <cell r="D840">
            <v>0</v>
          </cell>
          <cell r="E840" t="e">
            <v>#N/A</v>
          </cell>
          <cell r="F840" t="e">
            <v>#N/A</v>
          </cell>
          <cell r="G840">
            <v>22500.239999999998</v>
          </cell>
        </row>
        <row r="841">
          <cell r="A841" t="str">
            <v>QCNBAG02529</v>
          </cell>
          <cell r="B841" t="str">
            <v>EB Category/Laptops/Refurbished Laptops</v>
          </cell>
          <cell r="C841" t="str">
            <v>Refurbished HP Elitebook 840 G6 (Core I5 8Th Gen/8GB/256GB SSD/Webcam/14''/DOS)</v>
          </cell>
          <cell r="D841">
            <v>2</v>
          </cell>
          <cell r="E841" t="e">
            <v>#N/A</v>
          </cell>
          <cell r="F841" t="e">
            <v>#N/A</v>
          </cell>
          <cell r="G841">
            <v>25499.8</v>
          </cell>
        </row>
        <row r="842">
          <cell r="A842" t="str">
            <v>QCNBAG02531</v>
          </cell>
          <cell r="B842" t="str">
            <v>EB Category/Laptops/Refurbished Laptops</v>
          </cell>
          <cell r="C842" t="str">
            <v>Refurbished Dell Vostro 3446 (Core I5 4Th Gen/4GB/320GB/Webcam/14''/DOS)</v>
          </cell>
          <cell r="D842">
            <v>0</v>
          </cell>
          <cell r="E842" t="e">
            <v>#N/A</v>
          </cell>
          <cell r="F842" t="e">
            <v>#N/A</v>
          </cell>
          <cell r="G842">
            <v>14799.56</v>
          </cell>
        </row>
        <row r="843">
          <cell r="A843" t="str">
            <v>QCNBAG02530</v>
          </cell>
          <cell r="B843" t="str">
            <v>EB Category/Laptops/Refurbished Laptops</v>
          </cell>
          <cell r="C843" t="str">
            <v>Refurbished HP Elitebook 1030 G1 (Core M5 6Th Gen/16GB/128GB SSD/Webcam/13.3'' No Touch/Win 10 Pro)</v>
          </cell>
          <cell r="D843">
            <v>0</v>
          </cell>
          <cell r="E843" t="e">
            <v>#N/A</v>
          </cell>
          <cell r="F843" t="e">
            <v>#N/A</v>
          </cell>
          <cell r="G843">
            <v>22500.239999999998</v>
          </cell>
        </row>
        <row r="844">
          <cell r="A844" t="str">
            <v>QCNBAG02533</v>
          </cell>
          <cell r="B844" t="str">
            <v>EB Category/Laptops/Refurbished Laptops</v>
          </cell>
          <cell r="C844" t="str">
            <v>Refurbished Dell Latitude 5580 (Core I5 6Th Gen/8GB/256GB SSD/Webcam/15.6'' Touch/DOS)</v>
          </cell>
          <cell r="D844">
            <v>0</v>
          </cell>
          <cell r="E844" t="e">
            <v>#N/A</v>
          </cell>
          <cell r="F844" t="e">
            <v>#N/A</v>
          </cell>
          <cell r="G844">
            <v>23499.699999999997</v>
          </cell>
        </row>
        <row r="845">
          <cell r="A845" t="str">
            <v>QCNBAG02553</v>
          </cell>
          <cell r="B845" t="str">
            <v>EB Category/Laptops/Refurbished Laptops</v>
          </cell>
          <cell r="C845" t="str">
            <v>Refurbished Dell Latitude E5250 (Core I5 4Th Gen/8GB/500GB/Webcam/12.5''/DOS)</v>
          </cell>
          <cell r="D845">
            <v>0</v>
          </cell>
          <cell r="E845" t="e">
            <v>#N/A</v>
          </cell>
          <cell r="F845" t="e">
            <v>#N/A</v>
          </cell>
          <cell r="G845">
            <v>13500.38</v>
          </cell>
        </row>
        <row r="846">
          <cell r="A846" t="str">
            <v>QCNBAG02545</v>
          </cell>
          <cell r="B846" t="str">
            <v>EB Category/Laptops/Refurbished Laptops</v>
          </cell>
          <cell r="C846" t="str">
            <v>Refurbished Dell Latitude E5440 (Core I3 4Th Gen/8GB/320GB/Webcam/14''/DOS )</v>
          </cell>
          <cell r="D846">
            <v>0</v>
          </cell>
          <cell r="E846" t="e">
            <v>#N/A</v>
          </cell>
          <cell r="F846" t="e">
            <v>#N/A</v>
          </cell>
          <cell r="G846">
            <v>11999.42</v>
          </cell>
        </row>
        <row r="847">
          <cell r="A847" t="str">
            <v>QCNBAG02552</v>
          </cell>
          <cell r="B847" t="str">
            <v>EB Category/Laptops/Refurbished Laptops</v>
          </cell>
          <cell r="C847" t="str">
            <v>Refurbished Dell Latitude E5550 (Core I5 5Th Gen/8GB/256GB SSD/Webcam/15.6''/DOS)</v>
          </cell>
          <cell r="D847">
            <v>0</v>
          </cell>
          <cell r="E847">
            <v>1</v>
          </cell>
          <cell r="F847">
            <v>1</v>
          </cell>
          <cell r="G847">
            <v>15999.619999999999</v>
          </cell>
        </row>
        <row r="848">
          <cell r="A848" t="str">
            <v>QCNBAG02540</v>
          </cell>
          <cell r="B848" t="str">
            <v>EB Category/Laptops/Refurbished Laptops</v>
          </cell>
          <cell r="C848" t="str">
            <v>Refurbished Lenovo Ideapad Z570 (Core I5 2Nd Gen/4GB/240GB SSD/Webcam/15.6"/DOS)</v>
          </cell>
          <cell r="D848">
            <v>0</v>
          </cell>
          <cell r="E848" t="e">
            <v>#N/A</v>
          </cell>
          <cell r="F848" t="e">
            <v>#N/A</v>
          </cell>
          <cell r="G848">
            <v>13500.38</v>
          </cell>
        </row>
        <row r="849">
          <cell r="A849" t="str">
            <v>QCNBAG02548</v>
          </cell>
          <cell r="B849" t="str">
            <v>EB Category/Laptops/Refurbished Laptops</v>
          </cell>
          <cell r="C849" t="str">
            <v>Refurbished Lenovo Thinkpad T470 (Core I5 6Th Gen/8GB/256GB/Webcam/14''/DOS )</v>
          </cell>
          <cell r="D849">
            <v>0</v>
          </cell>
          <cell r="E849" t="e">
            <v>#N/A</v>
          </cell>
          <cell r="F849" t="e">
            <v>#N/A</v>
          </cell>
          <cell r="G849">
            <v>17500.579999999998</v>
          </cell>
        </row>
        <row r="850">
          <cell r="A850" t="str">
            <v>QCNBAG02554</v>
          </cell>
          <cell r="B850" t="str">
            <v>EB Category/Laptops/Refurbished Laptops</v>
          </cell>
          <cell r="C850" t="str">
            <v>Refurbished Dell Vostro 1440 (Core I3 1St Gen/4GB/320GB/Webcam/14''/DOS)</v>
          </cell>
          <cell r="D850">
            <v>0</v>
          </cell>
          <cell r="E850" t="e">
            <v>#N/A</v>
          </cell>
          <cell r="F850" t="e">
            <v>#N/A</v>
          </cell>
          <cell r="G850">
            <v>8499.5399999999991</v>
          </cell>
        </row>
        <row r="851">
          <cell r="A851" t="str">
            <v>QCNBAG02544</v>
          </cell>
          <cell r="B851" t="str">
            <v>EB Category/Laptops/Refurbished Laptops</v>
          </cell>
          <cell r="C851" t="str">
            <v>Refurbished Dell Latitude 3550 (Core I5 5Th Gen/4GB/500GB/Webcam/15.6''/DOS)</v>
          </cell>
          <cell r="D851">
            <v>1</v>
          </cell>
          <cell r="E851">
            <v>1</v>
          </cell>
          <cell r="F851">
            <v>0</v>
          </cell>
          <cell r="G851">
            <v>15500.48</v>
          </cell>
        </row>
        <row r="852">
          <cell r="A852" t="str">
            <v>QCNBAG02547</v>
          </cell>
          <cell r="B852" t="str">
            <v>EB Category/Laptops/Refurbished Laptops</v>
          </cell>
          <cell r="C852" t="str">
            <v>Refurbished HP Elitebook 4440S (Core I5 3Rd/8GB/750GB/Webcam/14''/DOS)</v>
          </cell>
          <cell r="D852">
            <v>0</v>
          </cell>
          <cell r="E852" t="e">
            <v>#N/A</v>
          </cell>
          <cell r="F852" t="e">
            <v>#N/A</v>
          </cell>
          <cell r="G852">
            <v>15000.16</v>
          </cell>
        </row>
        <row r="853">
          <cell r="A853" t="str">
            <v>QCNBAG02550</v>
          </cell>
          <cell r="B853" t="str">
            <v>EB Category/Laptops/Refurbished Laptops</v>
          </cell>
          <cell r="C853" t="str">
            <v>Refurbished Lenovo G580 (Core I5 3Rd Gen/4GB/500GB/Webcam/15.6''/DOS)</v>
          </cell>
          <cell r="D853">
            <v>0</v>
          </cell>
          <cell r="E853" t="e">
            <v>#N/A</v>
          </cell>
          <cell r="F853" t="e">
            <v>#N/A</v>
          </cell>
          <cell r="G853">
            <v>15000.16</v>
          </cell>
        </row>
        <row r="854">
          <cell r="A854" t="str">
            <v>QCNBAG02558</v>
          </cell>
          <cell r="B854" t="str">
            <v>EB Category/Laptops/Refurbished Laptops</v>
          </cell>
          <cell r="C854" t="str">
            <v>Refurbished Lenovo Thinkpad X260 (Core I5 6Th Gen/8GB/500GB/Webcam/12.5''/DOS)</v>
          </cell>
          <cell r="D854">
            <v>4</v>
          </cell>
          <cell r="E854">
            <v>4</v>
          </cell>
          <cell r="F854">
            <v>0</v>
          </cell>
          <cell r="G854">
            <v>15500.48</v>
          </cell>
        </row>
        <row r="855">
          <cell r="A855" t="str">
            <v>QCNBAG02562</v>
          </cell>
          <cell r="B855" t="str">
            <v>EB Category/Laptops/Refurbished Laptops</v>
          </cell>
          <cell r="C855" t="str">
            <v>Refurbished Lenovo Thinkpad L410 (Core 2 DUO 1St Gen/4GB/320GB/Webcam/14''/DOS)</v>
          </cell>
          <cell r="D855">
            <v>2</v>
          </cell>
          <cell r="E855">
            <v>3</v>
          </cell>
          <cell r="F855">
            <v>1</v>
          </cell>
          <cell r="G855">
            <v>7500.08</v>
          </cell>
        </row>
        <row r="856">
          <cell r="A856" t="str">
            <v>QCNBAG02534</v>
          </cell>
          <cell r="B856" t="str">
            <v>EB Category/Laptops/Refurbished Laptops</v>
          </cell>
          <cell r="C856" t="str">
            <v>Refurbished Dell Vostro 3446 (Core I5 4Th Gen/8GB/500GB/Webcam/14''/DOS)</v>
          </cell>
          <cell r="D856">
            <v>0</v>
          </cell>
          <cell r="E856" t="e">
            <v>#N/A</v>
          </cell>
          <cell r="F856" t="e">
            <v>#N/A</v>
          </cell>
          <cell r="G856">
            <v>14499.84</v>
          </cell>
        </row>
        <row r="857">
          <cell r="A857" t="str">
            <v>QCNBAG02572</v>
          </cell>
          <cell r="B857" t="str">
            <v>EB Category/Laptops/Refurbished Laptops</v>
          </cell>
          <cell r="C857" t="str">
            <v>Refurbished Dell Latitude 7275 (Core M5 6Th Gen/8GB/256GB SSD/No Webcam/12.5'' Touch/DOS)(2-In-1 Convertible)</v>
          </cell>
          <cell r="D857">
            <v>0</v>
          </cell>
          <cell r="E857" t="e">
            <v>#N/A</v>
          </cell>
          <cell r="F857" t="e">
            <v>#N/A</v>
          </cell>
          <cell r="G857">
            <v>19499.5</v>
          </cell>
        </row>
        <row r="858">
          <cell r="A858" t="str">
            <v>QCNBAG02566</v>
          </cell>
          <cell r="B858" t="str">
            <v>EB Category/Laptops/Refurbished Laptops</v>
          </cell>
          <cell r="C858" t="str">
            <v>Refurbished Dell Vostro 2420 (Core I3 2Nd Gen/8GB/500GB/Webcam/14''/DOS)</v>
          </cell>
          <cell r="D858">
            <v>0</v>
          </cell>
          <cell r="E858" t="e">
            <v>#N/A</v>
          </cell>
          <cell r="F858" t="e">
            <v>#N/A</v>
          </cell>
          <cell r="G858">
            <v>10000.5</v>
          </cell>
        </row>
        <row r="859">
          <cell r="A859" t="str">
            <v>QCNBAG02541</v>
          </cell>
          <cell r="B859" t="str">
            <v>EB Category/Laptops/Refurbished Laptops</v>
          </cell>
          <cell r="C859" t="str">
            <v>Refurbished Lenovo Thinkpad T540P (Core I5 4Th Gen/8GB/256GB SSD/Webcam/15.6''/Win-10 Home)</v>
          </cell>
          <cell r="D859">
            <v>0</v>
          </cell>
          <cell r="E859" t="e">
            <v>#N/A</v>
          </cell>
          <cell r="F859" t="e">
            <v>#N/A</v>
          </cell>
          <cell r="G859">
            <v>17500.579999999998</v>
          </cell>
        </row>
        <row r="860">
          <cell r="A860" t="str">
            <v>QCNBAG02532</v>
          </cell>
          <cell r="B860" t="str">
            <v>EB Category/Laptops/Refurbished Laptops</v>
          </cell>
          <cell r="C860" t="str">
            <v>Refurbished Dell Latitude 3450 (Core I5 5Th Gen/8GB/320GB/Webcam/14''/DOS)</v>
          </cell>
          <cell r="D860">
            <v>0</v>
          </cell>
          <cell r="E860" t="e">
            <v>#N/A</v>
          </cell>
          <cell r="F860" t="e">
            <v>#N/A</v>
          </cell>
          <cell r="G860">
            <v>15999.619999999999</v>
          </cell>
        </row>
        <row r="861">
          <cell r="A861" t="str">
            <v>QCNBAG02535</v>
          </cell>
          <cell r="B861" t="str">
            <v>EB Category/Laptops/Refurbished Laptops</v>
          </cell>
          <cell r="C861" t="str">
            <v>Refurbished HP Elitebook 745 G2 (AMD A10 Pro 7350B/8GB/500GB/Webcam/14''/DOS)</v>
          </cell>
          <cell r="D861">
            <v>0</v>
          </cell>
          <cell r="E861" t="e">
            <v>#N/A</v>
          </cell>
          <cell r="F861" t="e">
            <v>#N/A</v>
          </cell>
          <cell r="G861">
            <v>15000.16</v>
          </cell>
        </row>
        <row r="862">
          <cell r="A862" t="str">
            <v>QCNBAG02555</v>
          </cell>
          <cell r="B862" t="str">
            <v>EB Category/Laptops/Refurbished Laptops</v>
          </cell>
          <cell r="C862" t="str">
            <v>Refurbished HP 240 G3 (Core I5 5Th/8GB/500GB/Webcam/14''/DOS)</v>
          </cell>
          <cell r="D862">
            <v>0</v>
          </cell>
          <cell r="E862" t="e">
            <v>#N/A</v>
          </cell>
          <cell r="F862" t="e">
            <v>#N/A</v>
          </cell>
          <cell r="G862">
            <v>15999.619999999999</v>
          </cell>
        </row>
        <row r="863">
          <cell r="A863" t="str">
            <v>QCNBAG02559</v>
          </cell>
          <cell r="B863" t="str">
            <v>EB Category/Laptops/Refurbished Laptops</v>
          </cell>
          <cell r="C863" t="str">
            <v>Refurbished Toshiba Satellite U405 (Core 2 DUO 1St Gen/4GB/320GB/Webcam/14''/DOS)</v>
          </cell>
          <cell r="D863">
            <v>0</v>
          </cell>
          <cell r="E863" t="e">
            <v>#N/A</v>
          </cell>
          <cell r="F863" t="e">
            <v>#N/A</v>
          </cell>
          <cell r="G863">
            <v>7500.08</v>
          </cell>
        </row>
        <row r="864">
          <cell r="A864" t="str">
            <v>QCNBAG02561</v>
          </cell>
          <cell r="B864" t="str">
            <v>EB Category/Laptops/Refurbished Laptops</v>
          </cell>
          <cell r="C864" t="str">
            <v>Refurbished Dell Inspiron 5459 (Core I5 6Th Gen/8GB/1TB/Webcam/14''/DOS)</v>
          </cell>
          <cell r="D864">
            <v>0</v>
          </cell>
          <cell r="E864" t="e">
            <v>#N/A</v>
          </cell>
          <cell r="F864" t="e">
            <v>#N/A</v>
          </cell>
          <cell r="G864">
            <v>21499.599999999999</v>
          </cell>
        </row>
        <row r="865">
          <cell r="A865" t="str">
            <v>QCNBAG02565</v>
          </cell>
          <cell r="B865" t="str">
            <v>EB Category/Laptops/Refurbished Laptops</v>
          </cell>
          <cell r="C865" t="str">
            <v>Refurbished Lenovo Thinkpad L412 (Core I3 1St Gen/4GB/320GB/Webcam/14''/DOS)</v>
          </cell>
          <cell r="D865">
            <v>3</v>
          </cell>
          <cell r="E865">
            <v>3</v>
          </cell>
          <cell r="F865">
            <v>0</v>
          </cell>
          <cell r="G865">
            <v>8000.4</v>
          </cell>
        </row>
        <row r="866">
          <cell r="A866" t="str">
            <v>QCDTAG00632</v>
          </cell>
          <cell r="B866" t="str">
            <v>EB Category/Desktops/Refurbished Desktops</v>
          </cell>
          <cell r="C866" t="str">
            <v>Lenovo All In One C200Â 19" Screen (Atom/2GB/320GB/DOS)</v>
          </cell>
          <cell r="D866">
            <v>0</v>
          </cell>
          <cell r="E866" t="e">
            <v>#N/A</v>
          </cell>
          <cell r="F866" t="e">
            <v>#N/A</v>
          </cell>
          <cell r="G866">
            <v>4999.66</v>
          </cell>
        </row>
        <row r="867">
          <cell r="A867" t="str">
            <v>QCDTAG00634</v>
          </cell>
          <cell r="B867" t="str">
            <v>EB Category/Desktops/Refurbished Desktops</v>
          </cell>
          <cell r="C867" t="str">
            <v>Lenovo All In One Edge 62Z 19" Screen ( Core I3/3Rd Gen/4GB/500GB/Camera/DOS)</v>
          </cell>
          <cell r="D867">
            <v>0</v>
          </cell>
          <cell r="E867" t="e">
            <v>#N/A</v>
          </cell>
          <cell r="F867" t="e">
            <v>#N/A</v>
          </cell>
          <cell r="G867">
            <v>11999.42</v>
          </cell>
        </row>
        <row r="868">
          <cell r="A868" t="str">
            <v>QCDTAG00669</v>
          </cell>
          <cell r="B868" t="str">
            <v>EB Category/Desktops/Refurbished Desktops</v>
          </cell>
          <cell r="C868" t="str">
            <v>Lenovo Thinkcentre M900 SFF (Core I5 6Th Gen/8GB/512GB SSD/DOS)</v>
          </cell>
          <cell r="D868">
            <v>0</v>
          </cell>
          <cell r="E868" t="e">
            <v>#N/A</v>
          </cell>
          <cell r="F868" t="e">
            <v>#N/A</v>
          </cell>
          <cell r="G868">
            <v>15000.16</v>
          </cell>
        </row>
        <row r="869">
          <cell r="A869" t="str">
            <v>QCDTAG00578</v>
          </cell>
          <cell r="B869" t="str">
            <v>EB Category/Desktops/Refurbished Desktops</v>
          </cell>
          <cell r="C869" t="str">
            <v>Lenovo Thinkcentre M900 USFF (Core I5 6Th Gen/8GB/256GB SSD/DOS)</v>
          </cell>
          <cell r="D869">
            <v>0</v>
          </cell>
          <cell r="E869" t="e">
            <v>#N/A</v>
          </cell>
          <cell r="F869" t="e">
            <v>#N/A</v>
          </cell>
          <cell r="G869">
            <v>12499.74</v>
          </cell>
        </row>
        <row r="870">
          <cell r="A870" t="str">
            <v>QCDTAG00432</v>
          </cell>
          <cell r="B870" t="str">
            <v>EB Category/Desktops/Refurbished Desktops</v>
          </cell>
          <cell r="C870" t="str">
            <v>Refurbished Assembled Desktop MT (Core I5 3RD Gen/4GB/320GB/DOS)</v>
          </cell>
          <cell r="D870">
            <v>1</v>
          </cell>
          <cell r="E870">
            <v>1</v>
          </cell>
          <cell r="F870">
            <v>0</v>
          </cell>
          <cell r="G870">
            <v>8999.8599999999988</v>
          </cell>
        </row>
        <row r="871">
          <cell r="A871" t="str">
            <v>QCDTAG00609</v>
          </cell>
          <cell r="B871" t="str">
            <v>EB Category/Desktops/Refurbished Desktops</v>
          </cell>
          <cell r="C871" t="str">
            <v>Refurbished Assembled Desktop MT (Core I5 3Rd Gen/4GB/500GB/DOS)</v>
          </cell>
          <cell r="D871">
            <v>2</v>
          </cell>
          <cell r="E871">
            <v>2</v>
          </cell>
          <cell r="F871">
            <v>0</v>
          </cell>
          <cell r="G871">
            <v>8499.5399999999991</v>
          </cell>
        </row>
        <row r="872">
          <cell r="A872" t="str">
            <v>QCDTAG00608</v>
          </cell>
          <cell r="B872" t="str">
            <v>EB Category/Desktops/Refurbished Desktops</v>
          </cell>
          <cell r="C872" t="str">
            <v>Refurbished Assembled Desktop MT (Core I5 4Th Gen/4GB/500GB/DOS)</v>
          </cell>
          <cell r="D872">
            <v>3</v>
          </cell>
          <cell r="E872">
            <v>3</v>
          </cell>
          <cell r="F872">
            <v>0</v>
          </cell>
          <cell r="G872">
            <v>9500.18</v>
          </cell>
        </row>
        <row r="873">
          <cell r="A873" t="str">
            <v>QCDTAG00711</v>
          </cell>
          <cell r="B873" t="str">
            <v>EB Category/Desktops/Refurbished Desktops</v>
          </cell>
          <cell r="C873" t="str">
            <v>Refurbished Assembled Desktop MT (Core I5 7Th Gen/8GB/1TB/DOS)</v>
          </cell>
          <cell r="D873">
            <v>2</v>
          </cell>
          <cell r="E873">
            <v>2</v>
          </cell>
          <cell r="F873">
            <v>0</v>
          </cell>
          <cell r="G873">
            <v>16499.939999999999</v>
          </cell>
        </row>
        <row r="874">
          <cell r="A874" t="str">
            <v>Z263504SIN8-1</v>
          </cell>
          <cell r="B874" t="str">
            <v>EB Category/Desktops/Refurbished Desktops</v>
          </cell>
          <cell r="C874" t="str">
            <v>Refurbished Dell Ins 3250 DT (Core i3 6Th Gen/4GB/1TB/INT/Win 10)</v>
          </cell>
          <cell r="D874">
            <v>0</v>
          </cell>
          <cell r="E874" t="e">
            <v>#N/A</v>
          </cell>
          <cell r="F874" t="e">
            <v>#N/A</v>
          </cell>
          <cell r="G874">
            <v>15000.16</v>
          </cell>
        </row>
        <row r="875">
          <cell r="A875" t="str">
            <v>QCDTAG00670</v>
          </cell>
          <cell r="B875" t="str">
            <v>EB Category/Desktops/Refurbished Desktops</v>
          </cell>
          <cell r="C875" t="str">
            <v>Refurbished Dell Optiplex 3011 AIO (Core I3 3Rd Gen/4GB/500GB/Webcam/20"/DOS)</v>
          </cell>
          <cell r="D875">
            <v>0</v>
          </cell>
          <cell r="E875" t="e">
            <v>#N/A</v>
          </cell>
          <cell r="F875" t="e">
            <v>#N/A</v>
          </cell>
          <cell r="G875">
            <v>13000.06</v>
          </cell>
        </row>
        <row r="876">
          <cell r="A876" t="str">
            <v>QCDTAG00673</v>
          </cell>
          <cell r="B876" t="str">
            <v>EB Category/Desktops/Refurbished Desktops</v>
          </cell>
          <cell r="C876" t="str">
            <v>Refurbished Dell Optiplex 3020 Mini PC (Core I5 4Th Gen/4GB/500GB/DOS)</v>
          </cell>
          <cell r="D876">
            <v>0</v>
          </cell>
          <cell r="E876" t="e">
            <v>#N/A</v>
          </cell>
          <cell r="F876" t="e">
            <v>#N/A</v>
          </cell>
          <cell r="G876">
            <v>8000.4</v>
          </cell>
        </row>
        <row r="877">
          <cell r="A877" t="str">
            <v>QCDTAG00196</v>
          </cell>
          <cell r="B877" t="str">
            <v>EB Category/Desktops/Refurbished Desktops</v>
          </cell>
          <cell r="C877" t="str">
            <v>Refurbished Dell Optiplex 3020 MT (Core I5 4Th Gen/4GB/500GB/DOS)</v>
          </cell>
          <cell r="D877">
            <v>0</v>
          </cell>
          <cell r="E877" t="e">
            <v>#N/A</v>
          </cell>
          <cell r="F877" t="e">
            <v>#N/A</v>
          </cell>
          <cell r="G877">
            <v>8999.8599999999988</v>
          </cell>
        </row>
        <row r="878">
          <cell r="A878" t="str">
            <v>QCDTAG00704</v>
          </cell>
          <cell r="B878" t="str">
            <v>EB Category/Desktops/Refurbished Desktops</v>
          </cell>
          <cell r="C878" t="str">
            <v>Refurbished Dell Optiplex 5040 SFF (Core I5 6Th Gen/8GB/256GB SSD/DOS)</v>
          </cell>
          <cell r="D878">
            <v>0</v>
          </cell>
          <cell r="E878" t="e">
            <v>#N/A</v>
          </cell>
          <cell r="F878" t="e">
            <v>#N/A</v>
          </cell>
          <cell r="G878">
            <v>14300.42</v>
          </cell>
        </row>
        <row r="879">
          <cell r="A879" t="str">
            <v>QCDTAG00698</v>
          </cell>
          <cell r="B879" t="str">
            <v>EB Category/Desktops/Refurbished Desktops</v>
          </cell>
          <cell r="C879" t="str">
            <v>Refurbished Dell Optiplex 7010 SFF (Core I5 3Rd Gen/8GB/250GB SSD/DOS)</v>
          </cell>
          <cell r="D879">
            <v>1</v>
          </cell>
          <cell r="E879">
            <v>1</v>
          </cell>
          <cell r="F879">
            <v>0</v>
          </cell>
          <cell r="G879">
            <v>8499.5399999999991</v>
          </cell>
        </row>
        <row r="880">
          <cell r="A880" t="str">
            <v>QCDTAG00697</v>
          </cell>
          <cell r="B880" t="str">
            <v>EB Category/Desktops/Refurbished Desktops</v>
          </cell>
          <cell r="C880" t="str">
            <v>Refurbished Dell Optiplex 7020 SFF (Core I5 4Th Gen/8GB/250GB SSD/DOS)</v>
          </cell>
          <cell r="D880">
            <v>0</v>
          </cell>
          <cell r="E880" t="e">
            <v>#N/A</v>
          </cell>
          <cell r="F880" t="e">
            <v>#N/A</v>
          </cell>
          <cell r="G880">
            <v>10499.64</v>
          </cell>
        </row>
        <row r="881">
          <cell r="A881" t="str">
            <v>QCDTAG00699</v>
          </cell>
          <cell r="B881" t="str">
            <v>EB Category/Desktops/Refurbished Desktops</v>
          </cell>
          <cell r="C881" t="str">
            <v>Refurbished Dell Optiplex 7020 SFF (Core I5 4Th Gen/8GB/256GB SSD/DOS)</v>
          </cell>
          <cell r="D881">
            <v>0</v>
          </cell>
          <cell r="E881" t="e">
            <v>#N/A</v>
          </cell>
          <cell r="F881" t="e">
            <v>#N/A</v>
          </cell>
          <cell r="G881">
            <v>10499.64</v>
          </cell>
        </row>
        <row r="882">
          <cell r="A882" t="str">
            <v>QCDTAG00457</v>
          </cell>
          <cell r="B882" t="str">
            <v>EB Category/Desktops/Refurbished Desktops</v>
          </cell>
          <cell r="C882" t="str">
            <v>Refurbished Dell Optiplex 9020 SFF (Core I3 4Th Gen/4GB/500GB/DOS)</v>
          </cell>
          <cell r="D882">
            <v>0</v>
          </cell>
          <cell r="E882" t="e">
            <v>#N/A</v>
          </cell>
          <cell r="F882" t="e">
            <v>#N/A</v>
          </cell>
          <cell r="G882">
            <v>8000.4</v>
          </cell>
        </row>
        <row r="883">
          <cell r="A883" t="str">
            <v>QCDTAG00686</v>
          </cell>
          <cell r="B883" t="str">
            <v>EB Category/Desktops/Refurbished Desktops</v>
          </cell>
          <cell r="C883" t="str">
            <v>Refurbished Dell Vostro 3902 (Core I3 4Th Gen/4GB/500GB/DOS)</v>
          </cell>
          <cell r="D883">
            <v>0</v>
          </cell>
          <cell r="E883" t="e">
            <v>#N/A</v>
          </cell>
          <cell r="F883" t="e">
            <v>#N/A</v>
          </cell>
          <cell r="G883">
            <v>6499.44</v>
          </cell>
        </row>
        <row r="884">
          <cell r="A884" t="str">
            <v>QCDTAG00661</v>
          </cell>
          <cell r="B884" t="str">
            <v>EB Category/Desktops/Refurbished Desktops</v>
          </cell>
          <cell r="C884" t="str">
            <v>Refurbished HP Compaq Pro 6300 MT (Core I3 3Rd Gen/4GB/500GB/DOS)</v>
          </cell>
          <cell r="D884">
            <v>0</v>
          </cell>
          <cell r="E884" t="e">
            <v>#N/A</v>
          </cell>
          <cell r="F884" t="e">
            <v>#N/A</v>
          </cell>
          <cell r="G884">
            <v>7500.08</v>
          </cell>
        </row>
        <row r="885">
          <cell r="A885" t="str">
            <v>QCDTAG00648</v>
          </cell>
          <cell r="B885" t="str">
            <v>EB Category/Desktops/Refurbished Desktops</v>
          </cell>
          <cell r="C885" t="str">
            <v>Refurbished HP Elitedesk 705 G1 Mini (AMD-A8Â Pro 7600B/4GB/500GB/DOS)</v>
          </cell>
          <cell r="D885">
            <v>7</v>
          </cell>
          <cell r="E885">
            <v>7</v>
          </cell>
          <cell r="F885">
            <v>0</v>
          </cell>
          <cell r="G885">
            <v>4999.66</v>
          </cell>
        </row>
        <row r="886">
          <cell r="A886" t="str">
            <v>QCDTAG00629</v>
          </cell>
          <cell r="B886" t="str">
            <v>EB Category/Desktops/Refurbished Desktops,EB Category/Trending Deals</v>
          </cell>
          <cell r="C886" t="str">
            <v>Refurbished HP Elitedesk 705 G2 Mini (AMD-A8 8600B/4GB/500GB/DOS)</v>
          </cell>
          <cell r="D886">
            <v>1</v>
          </cell>
          <cell r="E886">
            <v>3</v>
          </cell>
          <cell r="F886">
            <v>2</v>
          </cell>
          <cell r="G886">
            <v>5499.98</v>
          </cell>
        </row>
        <row r="887">
          <cell r="A887" t="str">
            <v>QCDTAG00562</v>
          </cell>
          <cell r="B887" t="str">
            <v>EB Category/Desktops/Refurbished Desktops</v>
          </cell>
          <cell r="C887" t="str">
            <v>Refurbished HP Elitedesk 800 G2 SFF (Core I5 6Th Gen/8GB/500GB/DOS)</v>
          </cell>
          <cell r="D887">
            <v>0</v>
          </cell>
          <cell r="E887">
            <v>2</v>
          </cell>
          <cell r="F887">
            <v>2</v>
          </cell>
          <cell r="G887">
            <v>12499.74</v>
          </cell>
        </row>
        <row r="888">
          <cell r="A888" t="str">
            <v>QCDTAG00666</v>
          </cell>
          <cell r="B888" t="str">
            <v>EB Category/Desktops/Refurbished Desktops</v>
          </cell>
          <cell r="C888" t="str">
            <v>Refurbished HP Elitedesk 800 G2 USFF (Core I5 6Th Gen/8GB/500GB/DOS)</v>
          </cell>
          <cell r="D888">
            <v>0</v>
          </cell>
          <cell r="E888">
            <v>2</v>
          </cell>
          <cell r="F888">
            <v>2</v>
          </cell>
          <cell r="G888">
            <v>11999.42</v>
          </cell>
        </row>
        <row r="889">
          <cell r="A889" t="str">
            <v>QCDTAG00667</v>
          </cell>
          <cell r="B889" t="str">
            <v>EB Category/Desktops/Refurbished Desktops</v>
          </cell>
          <cell r="C889" t="str">
            <v>Refurbished HP Elitedesk 800 G2 USFF (Core I5 6Th Gen/8GB/No HDD/DOS)</v>
          </cell>
          <cell r="D889">
            <v>0</v>
          </cell>
          <cell r="E889" t="e">
            <v>#N/A</v>
          </cell>
          <cell r="F889" t="e">
            <v>#N/A</v>
          </cell>
          <cell r="G889">
            <v>9500.18</v>
          </cell>
        </row>
        <row r="890">
          <cell r="A890" t="str">
            <v>QCDTAG00575</v>
          </cell>
          <cell r="B890" t="str">
            <v>EB Category/Desktops/Refurbished Desktops</v>
          </cell>
          <cell r="C890" t="str">
            <v>Refurbished HP Elitedesk 800 G3 USFF (Core I5 6Th Gen/8GB/256GB SSD/DOS)</v>
          </cell>
          <cell r="D890">
            <v>0</v>
          </cell>
          <cell r="E890" t="e">
            <v>#N/A</v>
          </cell>
          <cell r="F890" t="e">
            <v>#N/A</v>
          </cell>
          <cell r="G890">
            <v>12300.32</v>
          </cell>
        </row>
        <row r="891">
          <cell r="A891" t="str">
            <v>QCDTAG00583</v>
          </cell>
          <cell r="B891" t="str">
            <v>EB Category/Desktops/Refurbished Desktops</v>
          </cell>
          <cell r="C891" t="str">
            <v>Refurbished HP Elitedesk 800 G3 USFF (Core I5 7Th Gen/8GB/256GB SSD/DOS)</v>
          </cell>
          <cell r="D891">
            <v>0</v>
          </cell>
          <cell r="E891" t="e">
            <v>#N/A</v>
          </cell>
          <cell r="F891" t="e">
            <v>#N/A</v>
          </cell>
          <cell r="G891">
            <v>15000.16</v>
          </cell>
        </row>
        <row r="892">
          <cell r="A892" t="str">
            <v>QCDTAG00581</v>
          </cell>
          <cell r="B892" t="str">
            <v>EB Category/Desktops/Refurbished Desktops</v>
          </cell>
          <cell r="C892" t="str">
            <v>Refurbished HP Elitedesk 800 G4 USFF (Core I5 8Th Gen/16GB/256GB SSD/DOS)</v>
          </cell>
          <cell r="D892">
            <v>0</v>
          </cell>
          <cell r="E892" t="e">
            <v>#N/A</v>
          </cell>
          <cell r="F892" t="e">
            <v>#N/A</v>
          </cell>
          <cell r="G892">
            <v>21499.599999999999</v>
          </cell>
        </row>
        <row r="893">
          <cell r="A893" t="str">
            <v>QCDTAG00585</v>
          </cell>
          <cell r="B893" t="str">
            <v>EB Category/Desktops/Refurbished Desktops</v>
          </cell>
          <cell r="C893" t="str">
            <v>Refurbished HP Elitedesk 800 G4 USFF (Core I5 8Th Gen/8GB/256GB SSD/DOS)</v>
          </cell>
          <cell r="D893">
            <v>0</v>
          </cell>
          <cell r="E893" t="e">
            <v>#N/A</v>
          </cell>
          <cell r="F893" t="e">
            <v>#N/A</v>
          </cell>
          <cell r="G893">
            <v>19000.36</v>
          </cell>
        </row>
        <row r="894">
          <cell r="A894" t="str">
            <v>QCDTAG00675</v>
          </cell>
          <cell r="B894" t="str">
            <v>EB Category/Desktops/Refurbished Desktops</v>
          </cell>
          <cell r="C894" t="str">
            <v>Refurbished HP Prodesk 400 G2 Mini (Core I3 6Th Gen/4GB/500GB/DOS)</v>
          </cell>
          <cell r="D894">
            <v>0</v>
          </cell>
          <cell r="E894" t="e">
            <v>#N/A</v>
          </cell>
          <cell r="F894" t="e">
            <v>#N/A</v>
          </cell>
          <cell r="G894">
            <v>10000.5</v>
          </cell>
        </row>
        <row r="895">
          <cell r="A895" t="str">
            <v>QCDTAG00626</v>
          </cell>
          <cell r="B895" t="str">
            <v>EB Category/Desktops/Refurbished Desktops</v>
          </cell>
          <cell r="C895" t="str">
            <v>Refurbished HP Prodesk 400 G3 Mini (Core I3 6Th Gen/4GB/500GB/DOS)</v>
          </cell>
          <cell r="D895">
            <v>0</v>
          </cell>
          <cell r="E895" t="e">
            <v>#N/A</v>
          </cell>
          <cell r="F895" t="e">
            <v>#N/A</v>
          </cell>
          <cell r="G895">
            <v>8999.8599999999988</v>
          </cell>
        </row>
        <row r="896">
          <cell r="A896" t="str">
            <v>QCDTAG00680</v>
          </cell>
          <cell r="B896" t="str">
            <v>EB Category/Desktops/Refurbished Desktops</v>
          </cell>
          <cell r="C896" t="str">
            <v>Refurbished HP Prodesk 400 G3 SFF (Core I5 6Th Gen/8GB/256GB SSD/DOS)</v>
          </cell>
          <cell r="D896">
            <v>0</v>
          </cell>
          <cell r="E896" t="e">
            <v>#N/A</v>
          </cell>
          <cell r="F896" t="e">
            <v>#N/A</v>
          </cell>
          <cell r="G896">
            <v>14300.42</v>
          </cell>
        </row>
        <row r="897">
          <cell r="A897" t="str">
            <v>QCDTAG00664</v>
          </cell>
          <cell r="B897" t="str">
            <v>EB Category/Desktops/Refurbished Desktops</v>
          </cell>
          <cell r="C897" t="str">
            <v>Refurbished HP Prodesk 400 G4 Mini (Core I3 8Th Gen/8GB/500GB/DOS)</v>
          </cell>
          <cell r="D897">
            <v>0</v>
          </cell>
          <cell r="E897" t="e">
            <v>#N/A</v>
          </cell>
          <cell r="F897" t="e">
            <v>#N/A</v>
          </cell>
          <cell r="G897">
            <v>13999.519999999999</v>
          </cell>
        </row>
        <row r="898">
          <cell r="A898" t="str">
            <v>QCDTAG00627</v>
          </cell>
          <cell r="B898" t="str">
            <v>EB Category/Desktops/Refurbished Desktops</v>
          </cell>
          <cell r="C898" t="str">
            <v>Refurbished HP Prodesk 400 G4 Mini (Core I5 8Th Gen/4GB/500GB/DOS)</v>
          </cell>
          <cell r="D898">
            <v>0</v>
          </cell>
          <cell r="E898" t="e">
            <v>#N/A</v>
          </cell>
          <cell r="F898" t="e">
            <v>#N/A</v>
          </cell>
          <cell r="G898">
            <v>19000.36</v>
          </cell>
        </row>
        <row r="899">
          <cell r="A899" t="str">
            <v>QCDTAG00646</v>
          </cell>
          <cell r="B899" t="str">
            <v>EB Category/Desktops/Refurbished Desktops</v>
          </cell>
          <cell r="C899" t="str">
            <v>Refurbished HP Prodesk 400 G4 SFF (Core I5 6Th Gen/8GB/256GB SSD/DOS)</v>
          </cell>
          <cell r="D899">
            <v>0</v>
          </cell>
          <cell r="E899" t="e">
            <v>#N/A</v>
          </cell>
          <cell r="F899" t="e">
            <v>#N/A</v>
          </cell>
          <cell r="G899">
            <v>13500.38</v>
          </cell>
        </row>
        <row r="900">
          <cell r="A900" t="str">
            <v>QCDTAG00701</v>
          </cell>
          <cell r="B900" t="str">
            <v>EB Category/Desktops/Refurbished Desktops</v>
          </cell>
          <cell r="C900" t="str">
            <v>Refurbished HP Prodesk 400 G4 SFF (Core I5 6Th Gen/8GB/512GB SSD/DOS)</v>
          </cell>
          <cell r="D900">
            <v>0</v>
          </cell>
          <cell r="E900" t="e">
            <v>#N/A</v>
          </cell>
          <cell r="F900" t="e">
            <v>#N/A</v>
          </cell>
          <cell r="G900">
            <v>15299.88</v>
          </cell>
        </row>
        <row r="901">
          <cell r="A901" t="str">
            <v>QCDTAG00652</v>
          </cell>
          <cell r="B901" t="str">
            <v>EB Category/Desktops/Refurbished Desktops</v>
          </cell>
          <cell r="C901" t="str">
            <v>Refurbished HP Prodesk 400 G5 Mini (Core I3 9Th Gen/8GB/500GB/DOS)</v>
          </cell>
          <cell r="D901">
            <v>0</v>
          </cell>
          <cell r="E901" t="e">
            <v>#N/A</v>
          </cell>
          <cell r="F901" t="e">
            <v>#N/A</v>
          </cell>
          <cell r="G901">
            <v>15599.599999999999</v>
          </cell>
        </row>
        <row r="902">
          <cell r="A902" t="str">
            <v>QCDTAG00649</v>
          </cell>
          <cell r="B902" t="str">
            <v>EB Category/Desktops/Refurbished Desktops</v>
          </cell>
          <cell r="C902" t="str">
            <v>Refurbished HP Prodesk 600 G2 USFF (Core I5 6Th Gen/8GB/500GB/DOS)</v>
          </cell>
          <cell r="D902">
            <v>0</v>
          </cell>
          <cell r="E902" t="e">
            <v>#N/A</v>
          </cell>
          <cell r="F902" t="e">
            <v>#N/A</v>
          </cell>
          <cell r="G902">
            <v>10999.96</v>
          </cell>
        </row>
        <row r="903">
          <cell r="A903" t="str">
            <v>QCDTAG00533</v>
          </cell>
          <cell r="B903" t="str">
            <v>EB Category/Desktops/Refurbished Desktops</v>
          </cell>
          <cell r="C903" t="str">
            <v>Refurbished HP Prodesk 600 G3 Mini PC (Core I3 7Th Gen/4GB/500GB/DOS)</v>
          </cell>
          <cell r="D903">
            <v>0</v>
          </cell>
          <cell r="E903" t="e">
            <v>#N/A</v>
          </cell>
          <cell r="F903" t="e">
            <v>#N/A</v>
          </cell>
          <cell r="G903">
            <v>10499.64</v>
          </cell>
        </row>
        <row r="904">
          <cell r="A904" t="str">
            <v>QCDTAG00681</v>
          </cell>
          <cell r="B904" t="str">
            <v>EB Category/Desktops/Refurbished Desktops</v>
          </cell>
          <cell r="C904" t="str">
            <v>REFURBISHED HP PRODESK 600 G3 SFF (CORE I5 6TH GEN/8GB/256GB SSD/DOS)</v>
          </cell>
          <cell r="D904">
            <v>0</v>
          </cell>
          <cell r="E904" t="e">
            <v>#N/A</v>
          </cell>
          <cell r="F904" t="e">
            <v>#N/A</v>
          </cell>
          <cell r="G904">
            <v>14300.42</v>
          </cell>
        </row>
        <row r="905">
          <cell r="A905" t="str">
            <v>QCDTAG00628</v>
          </cell>
          <cell r="B905" t="str">
            <v>EB Category/Servers/Thinclient</v>
          </cell>
          <cell r="C905" t="str">
            <v>Refurbished HP Thin Client T420 (AMD-GX 1St Gen/2GB/7GB SSD/DOS)</v>
          </cell>
          <cell r="D905">
            <v>1</v>
          </cell>
          <cell r="E905">
            <v>6</v>
          </cell>
          <cell r="F905">
            <v>5</v>
          </cell>
          <cell r="G905">
            <v>2500.42</v>
          </cell>
        </row>
        <row r="906">
          <cell r="A906" t="str">
            <v>QCDTAG00671</v>
          </cell>
          <cell r="B906" t="str">
            <v>EB Category/Desktops/Refurbished Desktops</v>
          </cell>
          <cell r="C906" t="str">
            <v>Refurbished Lenovo Edge 62Z AIO (Core I3 3Rd Gen/4GB/500GB/No Camera/19"/DOS)</v>
          </cell>
          <cell r="D906">
            <v>0</v>
          </cell>
          <cell r="E906" t="e">
            <v>#N/A</v>
          </cell>
          <cell r="F906" t="e">
            <v>#N/A</v>
          </cell>
          <cell r="G906">
            <v>12499.74</v>
          </cell>
        </row>
        <row r="907">
          <cell r="A907" t="str">
            <v>QCDTAG00665</v>
          </cell>
          <cell r="B907" t="str">
            <v>EB Category/Desktops/Refurbished Desktops</v>
          </cell>
          <cell r="C907" t="str">
            <v>Refurbished Lenovo M62Z AIO Thinkcentre (Core I3 3Rd Gen/4GB/500GB/19"/DOS/KBD+Mouse)</v>
          </cell>
          <cell r="D907">
            <v>0</v>
          </cell>
          <cell r="E907" t="e">
            <v>#N/A</v>
          </cell>
          <cell r="F907" t="e">
            <v>#N/A</v>
          </cell>
          <cell r="G907">
            <v>13000.06</v>
          </cell>
        </row>
        <row r="908">
          <cell r="A908" t="str">
            <v>QCDTAG00709</v>
          </cell>
          <cell r="B908" t="str">
            <v>EB Category/Desktops/Refurbished Desktops</v>
          </cell>
          <cell r="C908" t="str">
            <v>Refurbished Lenovo M710S SFF (Core I5 6Th Gen/8GB/256GB SSD/ DOS)</v>
          </cell>
          <cell r="D908">
            <v>0</v>
          </cell>
          <cell r="E908" t="e">
            <v>#N/A</v>
          </cell>
          <cell r="F908" t="e">
            <v>#N/A</v>
          </cell>
          <cell r="G908">
            <v>14300.42</v>
          </cell>
        </row>
        <row r="909">
          <cell r="A909" t="str">
            <v>QCDTAG00710</v>
          </cell>
          <cell r="B909" t="str">
            <v>EB Category/Desktops/Refurbished Desktops</v>
          </cell>
          <cell r="C909" t="str">
            <v>Refurbished Lenovo M800 SFF (Core I5 6Th Gen/8GB/256GB SSD/DOS)</v>
          </cell>
          <cell r="D909">
            <v>0</v>
          </cell>
          <cell r="E909" t="e">
            <v>#N/A</v>
          </cell>
          <cell r="F909" t="e">
            <v>#N/A</v>
          </cell>
          <cell r="G909">
            <v>14300.42</v>
          </cell>
        </row>
        <row r="910">
          <cell r="A910" t="str">
            <v>QCDTAG00668</v>
          </cell>
          <cell r="B910" t="str">
            <v>EB Category/Desktops/Refurbished Desktops</v>
          </cell>
          <cell r="C910" t="str">
            <v>Refurbished Lenovo Thinkcentre M700 USFF (Core I3 6Th Gen/4GB/256GB SSD /DOS)</v>
          </cell>
          <cell r="D910">
            <v>0</v>
          </cell>
          <cell r="E910" t="e">
            <v>#N/A</v>
          </cell>
          <cell r="F910" t="e">
            <v>#N/A</v>
          </cell>
          <cell r="G910">
            <v>8999.8599999999988</v>
          </cell>
        </row>
        <row r="911">
          <cell r="A911" t="str">
            <v>QCDTAG00631</v>
          </cell>
          <cell r="B911" t="str">
            <v>EB Category/Desktops/Refurbished Desktops,EB Category/Trending Deals</v>
          </cell>
          <cell r="C911" t="str">
            <v>Refurbished Lenovo Thinkcentre M700 USFF (Core I3 6Th Gen/4GB/500GB/DOS)</v>
          </cell>
          <cell r="D911">
            <v>13</v>
          </cell>
          <cell r="E911">
            <v>13</v>
          </cell>
          <cell r="F911">
            <v>0</v>
          </cell>
          <cell r="G911">
            <v>8999.8599999999988</v>
          </cell>
        </row>
        <row r="912">
          <cell r="A912" t="str">
            <v>QCDTAG00643</v>
          </cell>
          <cell r="B912" t="str">
            <v>EB Category/Desktops/Refurbished Desktops</v>
          </cell>
          <cell r="C912" t="str">
            <v>Refurbished Lenovo Thinkcentre M710E SFF (Core I5 6Th Gen/8GB/256GB SSD/DOS)</v>
          </cell>
          <cell r="D912">
            <v>0</v>
          </cell>
          <cell r="E912" t="e">
            <v>#N/A</v>
          </cell>
          <cell r="F912" t="e">
            <v>#N/A</v>
          </cell>
          <cell r="G912">
            <v>13500.38</v>
          </cell>
        </row>
        <row r="913">
          <cell r="A913" t="str">
            <v>QCDTAG00168</v>
          </cell>
          <cell r="B913" t="str">
            <v>EB Category/Desktops/Refurbished Desktops</v>
          </cell>
          <cell r="C913" t="str">
            <v>Refurbished Lenovo Thinkcentre M71E Mt (Core I3 2ND Gen/4GB/320GB/DOS)</v>
          </cell>
          <cell r="D913">
            <v>0</v>
          </cell>
          <cell r="E913" t="e">
            <v>#N/A</v>
          </cell>
          <cell r="F913" t="e">
            <v>#N/A</v>
          </cell>
          <cell r="G913">
            <v>5499.98</v>
          </cell>
        </row>
        <row r="914">
          <cell r="A914" t="str">
            <v>QCDTAG00650</v>
          </cell>
          <cell r="B914" t="str">
            <v>EB Category/Desktops/Refurbished Desktops</v>
          </cell>
          <cell r="C914" t="str">
            <v>Refurbished Lenovo Thinkcentre M71E MT (Core I3 2Nd Gen/4GB/500GB/DOS)</v>
          </cell>
          <cell r="D914">
            <v>0</v>
          </cell>
          <cell r="E914" t="e">
            <v>#N/A</v>
          </cell>
          <cell r="F914" t="e">
            <v>#N/A</v>
          </cell>
          <cell r="G914">
            <v>6000.2999999999993</v>
          </cell>
        </row>
        <row r="915">
          <cell r="A915" t="str">
            <v>QCDTAG00226</v>
          </cell>
          <cell r="B915" t="str">
            <v>EB Category/Desktops/Refurbished Desktops</v>
          </cell>
          <cell r="C915" t="str">
            <v>Refurbished Lenovo Thinkcentre M71E SFF (Core I3 2Nd Gen/4GB/500GB/DOS)</v>
          </cell>
          <cell r="D915">
            <v>0</v>
          </cell>
          <cell r="E915" t="e">
            <v>#N/A</v>
          </cell>
          <cell r="F915" t="e">
            <v>#N/A</v>
          </cell>
          <cell r="G915">
            <v>5799.7</v>
          </cell>
        </row>
        <row r="916">
          <cell r="A916" t="str">
            <v>QCDTAG00642</v>
          </cell>
          <cell r="B916" t="str">
            <v>EB Category/Desktops/Refurbished Desktops</v>
          </cell>
          <cell r="C916" t="str">
            <v>Refurbished Lenovo Thinkcentre M720Q USFF (Core I3 8Th Gen/4GB/500GB/DOS)</v>
          </cell>
          <cell r="D916">
            <v>0</v>
          </cell>
          <cell r="E916" t="e">
            <v>#N/A</v>
          </cell>
          <cell r="F916" t="e">
            <v>#N/A</v>
          </cell>
          <cell r="G916">
            <v>13000.06</v>
          </cell>
        </row>
        <row r="917">
          <cell r="A917" t="str">
            <v>QCDTAG00630</v>
          </cell>
          <cell r="B917" t="str">
            <v>EB Category/Desktops/Refurbished Desktops</v>
          </cell>
          <cell r="C917" t="str">
            <v>Refurbished Lenovo Thinkcentre M720Q USFF (Core I3 8Th Gen/8GB/500GB/DOS)</v>
          </cell>
          <cell r="D917">
            <v>0</v>
          </cell>
          <cell r="E917" t="e">
            <v>#N/A</v>
          </cell>
          <cell r="F917" t="e">
            <v>#N/A</v>
          </cell>
          <cell r="G917">
            <v>13000.06</v>
          </cell>
        </row>
        <row r="918">
          <cell r="A918" t="str">
            <v>QCDTAG00169</v>
          </cell>
          <cell r="B918" t="str">
            <v>EB Category/Desktops/Refurbished Desktops</v>
          </cell>
          <cell r="C918" t="str">
            <v>Refurbished Lenovo Thinkcentre M72E Mt (Core I3 2ND Gen/4GB/320GB/DOS)</v>
          </cell>
          <cell r="D918">
            <v>0</v>
          </cell>
          <cell r="E918" t="e">
            <v>#N/A</v>
          </cell>
          <cell r="F918" t="e">
            <v>#N/A</v>
          </cell>
          <cell r="G918">
            <v>6000.2999999999993</v>
          </cell>
        </row>
        <row r="919">
          <cell r="A919" t="str">
            <v>QCDTAG00712</v>
          </cell>
          <cell r="B919" t="str">
            <v>EB Category/Desktops/Refurbished Desktops</v>
          </cell>
          <cell r="C919" t="str">
            <v>Refurbished Lenovo Thinkcentre M72E SFF (Core I5 3Rd Gen/4GB/256GB SSD/Win 10 Pro)</v>
          </cell>
          <cell r="D919">
            <v>0</v>
          </cell>
          <cell r="E919" t="e">
            <v>#N/A</v>
          </cell>
          <cell r="F919" t="e">
            <v>#N/A</v>
          </cell>
          <cell r="G919">
            <v>8499.5399999999991</v>
          </cell>
        </row>
        <row r="920">
          <cell r="A920" t="str">
            <v>QCDTAG00235</v>
          </cell>
          <cell r="B920" t="str">
            <v>EB Category/Desktops/Refurbished Desktops</v>
          </cell>
          <cell r="C920" t="str">
            <v>Refurbished Lenovo Thinkcentre M72E SFF (Core I5 3RD Gen/4GB/320GB/DOS)</v>
          </cell>
          <cell r="D920">
            <v>0</v>
          </cell>
          <cell r="E920" t="e">
            <v>#N/A</v>
          </cell>
          <cell r="F920" t="e">
            <v>#N/A</v>
          </cell>
          <cell r="G920">
            <v>6999.7599999999993</v>
          </cell>
        </row>
        <row r="921">
          <cell r="A921" t="str">
            <v>QCDTAG00639</v>
          </cell>
          <cell r="B921" t="str">
            <v>EB Category/Desktops/Refurbished Desktops</v>
          </cell>
          <cell r="C921" t="str">
            <v>Refurbished Lenovo Thinkcentre M73 MT (Core I3 4Th Gen/4GB/500GB/DOS)</v>
          </cell>
          <cell r="D921">
            <v>0</v>
          </cell>
          <cell r="E921" t="e">
            <v>#N/A</v>
          </cell>
          <cell r="F921" t="e">
            <v>#N/A</v>
          </cell>
          <cell r="G921">
            <v>7799.7999999999993</v>
          </cell>
        </row>
        <row r="922">
          <cell r="A922" t="str">
            <v>QCDTAG00674</v>
          </cell>
          <cell r="B922" t="str">
            <v>EB Category/Desktops/Refurbished Desktops</v>
          </cell>
          <cell r="C922" t="str">
            <v>Refurbished Lenovo Thinkcentre M73 MT (Core I3 4Th Gen/8GB/500GB/DOS)</v>
          </cell>
          <cell r="D922">
            <v>0</v>
          </cell>
          <cell r="E922" t="e">
            <v>#N/A</v>
          </cell>
          <cell r="F922" t="e">
            <v>#N/A</v>
          </cell>
          <cell r="G922">
            <v>8499.5399999999991</v>
          </cell>
        </row>
        <row r="923">
          <cell r="A923" t="str">
            <v>QCDTAG00676</v>
          </cell>
          <cell r="B923" t="str">
            <v>EB Category/Desktops/Refurbished Desktops</v>
          </cell>
          <cell r="C923" t="str">
            <v>Refurbished Lenovo Thinkcentre M73 MT (Core I5 4Th Gen/4GB/500GB/DOS)</v>
          </cell>
          <cell r="D923">
            <v>1</v>
          </cell>
          <cell r="E923">
            <v>1</v>
          </cell>
          <cell r="F923">
            <v>0</v>
          </cell>
          <cell r="G923">
            <v>8999.8599999999988</v>
          </cell>
        </row>
        <row r="924">
          <cell r="A924" t="str">
            <v>QCDTAG00678</v>
          </cell>
          <cell r="B924" t="str">
            <v>EB Category/Desktops/Refurbished Desktops</v>
          </cell>
          <cell r="C924" t="str">
            <v>Refurbished Lenovo Thinkcentre M73 MT (Core I5 4Th Gen/8GB/500GB/DOS)</v>
          </cell>
          <cell r="D924">
            <v>0</v>
          </cell>
          <cell r="E924" t="e">
            <v>#N/A</v>
          </cell>
          <cell r="F924" t="e">
            <v>#N/A</v>
          </cell>
          <cell r="G924">
            <v>9500.18</v>
          </cell>
        </row>
        <row r="925">
          <cell r="A925" t="str">
            <v>QCDTAG00393</v>
          </cell>
          <cell r="B925" t="str">
            <v>EB Category/Desktops/Refurbished Desktops</v>
          </cell>
          <cell r="C925" t="str">
            <v>Refurbished Lenovo Thinkcentre M73 SFF (Core I3 4TH Gen/4GB/500GB/DOS)</v>
          </cell>
          <cell r="D925">
            <v>0</v>
          </cell>
          <cell r="E925" t="e">
            <v>#N/A</v>
          </cell>
          <cell r="F925" t="e">
            <v>#N/A</v>
          </cell>
          <cell r="G925">
            <v>8000.4</v>
          </cell>
        </row>
        <row r="926">
          <cell r="A926" t="str">
            <v>QCDTAG00633</v>
          </cell>
          <cell r="B926" t="str">
            <v>EB Category/Desktops/Refurbished Desktops</v>
          </cell>
          <cell r="C926" t="str">
            <v>Refurbished Lenovo Thinkcentre M73 USFF (Core I3 4Th Gen/4GB/500GB/DOS)</v>
          </cell>
          <cell r="D926">
            <v>6</v>
          </cell>
          <cell r="E926">
            <v>6</v>
          </cell>
          <cell r="F926">
            <v>0</v>
          </cell>
          <cell r="G926">
            <v>7500.08</v>
          </cell>
        </row>
        <row r="927">
          <cell r="A927" t="str">
            <v>QCDTAG00663</v>
          </cell>
          <cell r="B927" t="str">
            <v>EB Category/Desktops/Refurbished Desktops</v>
          </cell>
          <cell r="C927" t="str">
            <v>Refurbished Lenovo Thinkcentre M73 USFF (Core I3 4Th Gen/4GB/640GB/DOS)</v>
          </cell>
          <cell r="D927">
            <v>0</v>
          </cell>
          <cell r="E927" t="e">
            <v>#N/A</v>
          </cell>
          <cell r="F927" t="e">
            <v>#N/A</v>
          </cell>
          <cell r="G927">
            <v>6999.7599999999993</v>
          </cell>
        </row>
        <row r="928">
          <cell r="A928" t="str">
            <v>QCDTAG00656</v>
          </cell>
          <cell r="B928" t="str">
            <v>EB Category/Desktops/Refurbished Desktops</v>
          </cell>
          <cell r="C928" t="str">
            <v>Refurbished Lenovo Thinkcentre M83 MT (Core I5 4Th Gen/4GB/500GB/DOS)</v>
          </cell>
          <cell r="D928">
            <v>0</v>
          </cell>
          <cell r="E928" t="e">
            <v>#N/A</v>
          </cell>
          <cell r="F928" t="e">
            <v>#N/A</v>
          </cell>
          <cell r="G928">
            <v>10000.5</v>
          </cell>
        </row>
        <row r="929">
          <cell r="A929" t="str">
            <v>QCDTAG00495</v>
          </cell>
          <cell r="B929" t="str">
            <v>EB Category/Desktops/Refurbished Desktops</v>
          </cell>
          <cell r="C929" t="str">
            <v>Refurbished Lenovo Thinkcentre M83 SFF (Core I3 4Th Gen/4GB/500GB/DOS)</v>
          </cell>
          <cell r="D929">
            <v>0</v>
          </cell>
          <cell r="E929" t="e">
            <v>#N/A</v>
          </cell>
          <cell r="F929" t="e">
            <v>#N/A</v>
          </cell>
          <cell r="G929">
            <v>8000.4</v>
          </cell>
        </row>
        <row r="930">
          <cell r="A930" t="str">
            <v>QCDTAG00362</v>
          </cell>
          <cell r="B930" t="str">
            <v>EB Category/Desktops/Refurbished Desktops</v>
          </cell>
          <cell r="C930" t="str">
            <v>Refurbished Lenovo Thinkcentre M83 SFF (Core I5 4TH Gen/4GB/320GB/DOS)</v>
          </cell>
          <cell r="D930">
            <v>0</v>
          </cell>
          <cell r="E930" t="e">
            <v>#N/A</v>
          </cell>
          <cell r="F930" t="e">
            <v>#N/A</v>
          </cell>
          <cell r="G930">
            <v>8599.84</v>
          </cell>
        </row>
        <row r="931">
          <cell r="A931" t="str">
            <v>QCDTAG00034</v>
          </cell>
          <cell r="B931" t="str">
            <v>EB Category/Desktops/Refurbished Desktops</v>
          </cell>
          <cell r="C931" t="str">
            <v>Refurbished Lenovo Thinkcentre M83 SFF (Core I5 4TH Gen/4GB/500GB/DOS)</v>
          </cell>
          <cell r="D931">
            <v>0</v>
          </cell>
          <cell r="E931" t="e">
            <v>#N/A</v>
          </cell>
          <cell r="F931" t="e">
            <v>#N/A</v>
          </cell>
          <cell r="G931">
            <v>9699.6</v>
          </cell>
        </row>
        <row r="932">
          <cell r="A932" t="str">
            <v>QCDTAG00657</v>
          </cell>
          <cell r="B932" t="str">
            <v>EB Category/Desktops/Refurbished Desktops</v>
          </cell>
          <cell r="C932" t="str">
            <v>Refurbished Lenovo Thinkcentre M900 SFF (Core I5 6Th Gen/8GB/256GB SSD/DOS)</v>
          </cell>
          <cell r="D932">
            <v>0</v>
          </cell>
          <cell r="E932" t="e">
            <v>#N/A</v>
          </cell>
          <cell r="F932" t="e">
            <v>#N/A</v>
          </cell>
          <cell r="G932">
            <v>13500.38</v>
          </cell>
        </row>
        <row r="933">
          <cell r="A933" t="str">
            <v>QCDTAG00263</v>
          </cell>
          <cell r="B933" t="str">
            <v>EB Category/Desktops/Refurbished Desktops</v>
          </cell>
          <cell r="C933" t="str">
            <v>Refurbished Lenovo Thinkcentre M92P SFF (Core I5 3RD Gen/4GB/320GB/DOS)</v>
          </cell>
          <cell r="D933">
            <v>0</v>
          </cell>
          <cell r="E933" t="e">
            <v>#N/A</v>
          </cell>
          <cell r="F933" t="e">
            <v>#N/A</v>
          </cell>
          <cell r="G933">
            <v>6999.7599999999993</v>
          </cell>
        </row>
        <row r="934">
          <cell r="A934" t="str">
            <v>QCDTAG00293</v>
          </cell>
          <cell r="B934" t="str">
            <v>EB Category/Desktops/Refurbished Desktops</v>
          </cell>
          <cell r="C934" t="str">
            <v>Refurbished Lenovo Thinkcentre M92P SFF (Core I5 3RD Gen/4GB/500GB/DOS)</v>
          </cell>
          <cell r="D934">
            <v>0</v>
          </cell>
          <cell r="E934" t="e">
            <v>#N/A</v>
          </cell>
          <cell r="F934" t="e">
            <v>#N/A</v>
          </cell>
          <cell r="G934">
            <v>8499.5399999999991</v>
          </cell>
        </row>
        <row r="935">
          <cell r="A935" t="str">
            <v>QCDTAG00567</v>
          </cell>
          <cell r="B935" t="str">
            <v>EB Category/Desktops/Refurbished Desktops</v>
          </cell>
          <cell r="C935" t="str">
            <v>Refurbished Lenovo Thinkcentre M93P SFF(Core I3 4Th Gen/4GB/500GB/Win 10-Pro/KBD+Mouse)</v>
          </cell>
          <cell r="D935">
            <v>0</v>
          </cell>
          <cell r="E935" t="e">
            <v>#N/A</v>
          </cell>
          <cell r="F935" t="e">
            <v>#N/A</v>
          </cell>
          <cell r="G935">
            <v>10000.5</v>
          </cell>
        </row>
        <row r="936">
          <cell r="A936" t="str">
            <v>QCDTAG00158</v>
          </cell>
          <cell r="B936" t="str">
            <v>EB Category/Desktops/Refurbished Desktops</v>
          </cell>
          <cell r="C936" t="str">
            <v>Refurbished Lenovo Thinkcentre M93P Usff (Core I5 4TH Gen/4GB/320GB/DOS)</v>
          </cell>
          <cell r="D936">
            <v>0</v>
          </cell>
          <cell r="E936" t="e">
            <v>#N/A</v>
          </cell>
          <cell r="F936" t="e">
            <v>#N/A</v>
          </cell>
          <cell r="G936">
            <v>8499.5399999999991</v>
          </cell>
        </row>
        <row r="937">
          <cell r="A937" t="str">
            <v>QCDTAG00724</v>
          </cell>
          <cell r="B937" t="str">
            <v>EB Category/Desktops/Refurbished Desktops</v>
          </cell>
          <cell r="C937" t="str">
            <v>Refurbished Lenovo V520 Tower (Core I3 7Th Gen/4GB/256GB SSD/DOS)</v>
          </cell>
          <cell r="D937">
            <v>0</v>
          </cell>
          <cell r="E937" t="e">
            <v>#N/A</v>
          </cell>
          <cell r="F937" t="e">
            <v>#N/A</v>
          </cell>
          <cell r="G937">
            <v>11500.279999999999</v>
          </cell>
        </row>
        <row r="938">
          <cell r="A938" t="str">
            <v>QCPDT000237</v>
          </cell>
          <cell r="B938" t="str">
            <v>EB Category/Desktops,EB Category/Desktops/Refurbished Desktops</v>
          </cell>
          <cell r="C938" t="str">
            <v>Refurbished Think Client I1000 (ATOM D2700 2.13Ghz/2GB/8GB HDD/DOS)</v>
          </cell>
          <cell r="D938">
            <v>2</v>
          </cell>
          <cell r="E938">
            <v>2</v>
          </cell>
          <cell r="F938">
            <v>0</v>
          </cell>
          <cell r="G938">
            <v>999.45999999999992</v>
          </cell>
        </row>
        <row r="939">
          <cell r="A939" t="str">
            <v>QCPDT000238</v>
          </cell>
          <cell r="B939" t="str">
            <v>EB Category/Desktops,EB Category/Desktops/Refurbished Desktops</v>
          </cell>
          <cell r="C939" t="str">
            <v>Refurbished Think Client I1000 (Celeron J1800 2.41Ghz/2GB/8GB HDD/DOS)</v>
          </cell>
          <cell r="D939">
            <v>0</v>
          </cell>
          <cell r="E939" t="e">
            <v>#N/A</v>
          </cell>
          <cell r="F939" t="e">
            <v>#N/A</v>
          </cell>
          <cell r="G939">
            <v>999.45999999999992</v>
          </cell>
        </row>
        <row r="940">
          <cell r="A940" t="str">
            <v>QCDTAG00655</v>
          </cell>
          <cell r="B940" t="str">
            <v>EB Category/Desktops/Refurbished Desktops</v>
          </cell>
          <cell r="C940" t="str">
            <v>Refurbished Thinkcentre M715Q USFF (AMD Ryzen 3 2200Ge/4GB/500GB/DOS)</v>
          </cell>
          <cell r="D940">
            <v>0</v>
          </cell>
          <cell r="E940" t="e">
            <v>#N/A</v>
          </cell>
          <cell r="F940" t="e">
            <v>#N/A</v>
          </cell>
          <cell r="G940">
            <v>6000.2999999999993</v>
          </cell>
        </row>
        <row r="941">
          <cell r="A941" t="str">
            <v>QCNBAG00518-1</v>
          </cell>
          <cell r="B941" t="str">
            <v>EB Category/Laptops/Refurbished Laptops</v>
          </cell>
          <cell r="C941" t="str">
            <v>Refurbished Lenovo Thinkpad X240 (Core I5 4TH Gen/8GB/500GB/Webcam/12.5''/DOS)</v>
          </cell>
          <cell r="D941">
            <v>1</v>
          </cell>
          <cell r="E941">
            <v>1</v>
          </cell>
          <cell r="F941">
            <v>0</v>
          </cell>
          <cell r="G941">
            <v>13500.38</v>
          </cell>
        </row>
        <row r="942">
          <cell r="A942" t="str">
            <v>QCNBAG01438</v>
          </cell>
          <cell r="B942" t="str">
            <v>EB Category/Laptops/Refurbished Laptops,EB Category/Apple Products,EB Category/Apple Products/Refurbished Laptops</v>
          </cell>
          <cell r="C942" t="str">
            <v>Refurbished Apple Macbook Pro Retina A1398 (Core I7 4TH Gen/8GB/256GB SSD/Webcam/15.4''/Mac OS Mojave)</v>
          </cell>
          <cell r="D942">
            <v>0</v>
          </cell>
          <cell r="E942" t="e">
            <v>#N/A</v>
          </cell>
          <cell r="F942" t="e">
            <v>#N/A</v>
          </cell>
          <cell r="G942">
            <v>34999.979999999996</v>
          </cell>
        </row>
        <row r="943">
          <cell r="A943" t="str">
            <v>QCNBAG02316-1</v>
          </cell>
          <cell r="B943" t="str">
            <v>EB Category/Laptops/Refurbished Laptops</v>
          </cell>
          <cell r="C943" t="str">
            <v>Refurbished HP Elitebook 830 G5 (Core I5 7Th Gen/8GB/256GB SSD/Webcam/13.3" Touch/DOS)</v>
          </cell>
          <cell r="D943">
            <v>0</v>
          </cell>
          <cell r="E943" t="e">
            <v>#N/A</v>
          </cell>
          <cell r="F943" t="e">
            <v>#N/A</v>
          </cell>
          <cell r="G943">
            <v>21000.46</v>
          </cell>
        </row>
        <row r="944">
          <cell r="A944" t="str">
            <v>QCNBAG02494</v>
          </cell>
          <cell r="B944" t="str">
            <v>EB Category/Laptops/Refurbished Laptops</v>
          </cell>
          <cell r="C944" t="str">
            <v>Refurbished HP Elitebook 840 G4 (Core I7 7Th Gen/16GB/512GB SSD/Webcam/14'' No Touch/DOS)</v>
          </cell>
          <cell r="D944">
            <v>0</v>
          </cell>
          <cell r="E944" t="e">
            <v>#N/A</v>
          </cell>
          <cell r="F944" t="e">
            <v>#N/A</v>
          </cell>
          <cell r="G944">
            <v>27499.899999999998</v>
          </cell>
        </row>
        <row r="945">
          <cell r="A945" t="str">
            <v>QCNBAG02542</v>
          </cell>
          <cell r="B945" t="str">
            <v>EB Category/Laptops/Refurbished Laptops</v>
          </cell>
          <cell r="C945" t="str">
            <v>Refurbished HP Elitebook 840 G4 (Core I7 7Th Gen/8GB/512GB SSD/Webcam/14'' Non Touch/DOS)</v>
          </cell>
          <cell r="D945">
            <v>1</v>
          </cell>
          <cell r="E945" t="e">
            <v>#N/A</v>
          </cell>
          <cell r="F945" t="e">
            <v>#N/A</v>
          </cell>
          <cell r="G945">
            <v>23000.559999999998</v>
          </cell>
        </row>
        <row r="946">
          <cell r="A946" t="str">
            <v>QCNBAG02577</v>
          </cell>
          <cell r="B946" t="str">
            <v>EB Category/Laptops/Refurbished Laptops</v>
          </cell>
          <cell r="C946" t="str">
            <v>Refurbished HP Elitebook X360 1030 G2 (Core I5 7Th Gen/16GB/512GB SSD/Webcam/13.3'' No Touch/DOS)(2-In-1 Convertible)</v>
          </cell>
          <cell r="D946">
            <v>0</v>
          </cell>
          <cell r="E946" t="e">
            <v>#N/A</v>
          </cell>
          <cell r="F946" t="e">
            <v>#N/A</v>
          </cell>
          <cell r="G946">
            <v>32999.879999999997</v>
          </cell>
        </row>
        <row r="947">
          <cell r="A947" t="str">
            <v>QCNBAG02582</v>
          </cell>
          <cell r="B947" t="str">
            <v>EB Category/Laptops/Refurbished Laptops</v>
          </cell>
          <cell r="C947" t="str">
            <v>Refurbished Lenovo Thinkpad L430 (Core I3 3Rd Gen/4GB/500GB/Webcam/14''/DOS)</v>
          </cell>
          <cell r="D947">
            <v>1</v>
          </cell>
          <cell r="E947">
            <v>1</v>
          </cell>
          <cell r="F947">
            <v>0</v>
          </cell>
          <cell r="G947">
            <v>10000.5</v>
          </cell>
        </row>
        <row r="948">
          <cell r="A948" t="str">
            <v>QCNBAG02586</v>
          </cell>
          <cell r="B948" t="str">
            <v>EB Category/Laptops/Refurbished Laptops</v>
          </cell>
          <cell r="C948" t="str">
            <v>Refurbished Dell Vostro 3446 (Core I5 4Th Gen/4GB/512GB SSD/Webcam/14''/DOS)</v>
          </cell>
          <cell r="D948">
            <v>0</v>
          </cell>
          <cell r="E948" t="e">
            <v>#N/A</v>
          </cell>
          <cell r="F948" t="e">
            <v>#N/A</v>
          </cell>
          <cell r="G948">
            <v>17000.259999999998</v>
          </cell>
        </row>
        <row r="949">
          <cell r="A949" t="str">
            <v>QCNBAG02591</v>
          </cell>
          <cell r="B949" t="str">
            <v>EB Category/Laptops/Refurbished Laptops</v>
          </cell>
          <cell r="C949" t="str">
            <v>Refurbished Dell Vostro 3450 (Core I3 2Nd Gen/4GB/500GB/Webcam/14''/DOS)</v>
          </cell>
          <cell r="D949">
            <v>0</v>
          </cell>
          <cell r="E949" t="e">
            <v>#N/A</v>
          </cell>
          <cell r="F949" t="e">
            <v>#N/A</v>
          </cell>
          <cell r="G949">
            <v>8999.8599999999988</v>
          </cell>
        </row>
        <row r="950">
          <cell r="A950" t="str">
            <v>QCNBAG02571</v>
          </cell>
          <cell r="B950" t="str">
            <v>EB Category/Laptops/Refurbished Laptops</v>
          </cell>
          <cell r="C950" t="str">
            <v>Lenovo Thinkpad L410 (Core 2 DUO 1St Gen/4GB/320GB/No Webcam/14''/DOS)</v>
          </cell>
          <cell r="D950">
            <v>0</v>
          </cell>
          <cell r="E950" t="e">
            <v>#N/A</v>
          </cell>
          <cell r="F950" t="e">
            <v>#N/A</v>
          </cell>
          <cell r="G950">
            <v>7500.08</v>
          </cell>
        </row>
        <row r="951">
          <cell r="A951" t="str">
            <v>QCNBAG02575</v>
          </cell>
          <cell r="B951" t="str">
            <v>EB Category/Laptops/Refurbished Laptops</v>
          </cell>
          <cell r="C951" t="str">
            <v>Refurbished HP Probook 4540S (Core I3 3Rd Gen/4GB/320GB/Webcam/15.6''/DOS)</v>
          </cell>
          <cell r="D951">
            <v>0</v>
          </cell>
          <cell r="E951" t="e">
            <v>#N/A</v>
          </cell>
          <cell r="F951" t="e">
            <v>#N/A</v>
          </cell>
          <cell r="G951">
            <v>10999.96</v>
          </cell>
        </row>
        <row r="952">
          <cell r="A952" t="str">
            <v>QCNBAG02578</v>
          </cell>
          <cell r="B952" t="str">
            <v>EB Category/Laptops/Refurbished Laptops</v>
          </cell>
          <cell r="C952" t="str">
            <v>Lenovo Thinkpad SL410 (Core 2 DUO 1St Gen/4GB/320GB/Webcam/14''/DOS)</v>
          </cell>
          <cell r="D952">
            <v>0</v>
          </cell>
          <cell r="E952" t="e">
            <v>#N/A</v>
          </cell>
          <cell r="F952" t="e">
            <v>#N/A</v>
          </cell>
          <cell r="G952">
            <v>7500.08</v>
          </cell>
        </row>
        <row r="953">
          <cell r="A953" t="str">
            <v>QCNBAG02585</v>
          </cell>
          <cell r="B953" t="str">
            <v>EB Category/Laptops/Refurbished Laptops</v>
          </cell>
          <cell r="C953" t="str">
            <v>Refurbished Dell Latitude E6430 (Core I3 3Rd Gen/4GB/500GB/Webcam/14''/DOS)</v>
          </cell>
          <cell r="D953">
            <v>0</v>
          </cell>
          <cell r="E953" t="e">
            <v>#N/A</v>
          </cell>
          <cell r="F953" t="e">
            <v>#N/A</v>
          </cell>
          <cell r="G953">
            <v>10000.5</v>
          </cell>
        </row>
        <row r="954">
          <cell r="A954" t="str">
            <v>QCNBAG02593</v>
          </cell>
          <cell r="B954" t="str">
            <v>EB Category/Laptops/Refurbished Laptops</v>
          </cell>
          <cell r="C954" t="str">
            <v>Refurbished Lenovo Thinkpad L430 (Core I3 3Rd Gen/4GB/320GB/Webcam/14''/DOS)</v>
          </cell>
          <cell r="D954">
            <v>0</v>
          </cell>
          <cell r="E954" t="e">
            <v>#N/A</v>
          </cell>
          <cell r="F954" t="e">
            <v>#N/A</v>
          </cell>
          <cell r="G954">
            <v>9500.18</v>
          </cell>
        </row>
        <row r="955">
          <cell r="A955" t="str">
            <v>QCNBAG02596</v>
          </cell>
          <cell r="B955" t="str">
            <v>EB Category/Laptops/Refurbished Laptops</v>
          </cell>
          <cell r="C955" t="str">
            <v>Refurbished HP Probook 4540S (Core I3 2Nd Gen/6GB/320GB/Webcam/15.6''/DOS)</v>
          </cell>
          <cell r="D955">
            <v>0</v>
          </cell>
          <cell r="E955" t="e">
            <v>#N/A</v>
          </cell>
          <cell r="F955" t="e">
            <v>#N/A</v>
          </cell>
          <cell r="G955">
            <v>10000.5</v>
          </cell>
        </row>
        <row r="956">
          <cell r="A956" t="str">
            <v>QCNBAG02401</v>
          </cell>
          <cell r="B956" t="str">
            <v>EB Category/Laptops/Refurbished Laptops</v>
          </cell>
          <cell r="C956" t="str">
            <v>Refurbuished HP 15-Au624Tx (Core I5 6Th Gen/4GB/1TB/Webcam/15.6" Non Touch/DOS)</v>
          </cell>
          <cell r="D956">
            <v>0</v>
          </cell>
          <cell r="E956" t="e">
            <v>#N/A</v>
          </cell>
          <cell r="F956" t="e">
            <v>#N/A</v>
          </cell>
          <cell r="G956">
            <v>20500.14</v>
          </cell>
        </row>
        <row r="957">
          <cell r="A957" t="str">
            <v>QCNBAG02602</v>
          </cell>
          <cell r="B957" t="str">
            <v>EB Category/Laptops/Refurbished Laptops</v>
          </cell>
          <cell r="C957" t="str">
            <v>Refurbished Dell Latitude 3340 (Core I5 4Th Gen/4GB/320GB/Webcam/13.3''/DOS)</v>
          </cell>
          <cell r="D957">
            <v>0</v>
          </cell>
          <cell r="E957" t="e">
            <v>#N/A</v>
          </cell>
          <cell r="F957" t="e">
            <v>#N/A</v>
          </cell>
          <cell r="G957">
            <v>13000.06</v>
          </cell>
        </row>
        <row r="958">
          <cell r="A958" t="str">
            <v>QCNBAG02609</v>
          </cell>
          <cell r="B958" t="str">
            <v>EB Category/Laptops/Refurbished Laptops</v>
          </cell>
          <cell r="C958" t="str">
            <v>Refurbished Dell Latitude E5420 (Core I5 2Nd Gen/4GB/500GB/Webcam/14''/DOS)</v>
          </cell>
          <cell r="D958">
            <v>0</v>
          </cell>
          <cell r="E958" t="e">
            <v>#N/A</v>
          </cell>
          <cell r="F958" t="e">
            <v>#N/A</v>
          </cell>
          <cell r="G958">
            <v>13000.06</v>
          </cell>
        </row>
        <row r="959">
          <cell r="A959" t="str">
            <v>QCNBAG02478</v>
          </cell>
          <cell r="B959" t="str">
            <v>EB Category/Laptops/Refurbished Laptops</v>
          </cell>
          <cell r="C959" t="str">
            <v>Refurbished Dell Latitude 7490 (Core I7 8Th Gen/16GB/512GB SSD/Webcam/14'' Touch/DOS)</v>
          </cell>
          <cell r="D959">
            <v>0</v>
          </cell>
          <cell r="E959">
            <v>1</v>
          </cell>
          <cell r="F959">
            <v>1</v>
          </cell>
          <cell r="G959">
            <v>27249.739999999998</v>
          </cell>
        </row>
        <row r="960">
          <cell r="A960" t="str">
            <v>QCNBAG02590</v>
          </cell>
          <cell r="B960" t="str">
            <v>EB Category/Laptops/Refurbished Laptops</v>
          </cell>
          <cell r="C960" t="str">
            <v>Refurbished Dell Vostro 2420 (Core I3 2Nd Gen/4GB/500GB/Webcam/14''/DOS)</v>
          </cell>
          <cell r="D960">
            <v>0</v>
          </cell>
          <cell r="E960" t="e">
            <v>#N/A</v>
          </cell>
          <cell r="F960" t="e">
            <v>#N/A</v>
          </cell>
          <cell r="G960">
            <v>8999.8599999999988</v>
          </cell>
        </row>
        <row r="961">
          <cell r="A961" t="str">
            <v>QCNBAG02600</v>
          </cell>
          <cell r="B961" t="str">
            <v>EB Category/Laptops/Refurbished Laptops,EB Category/Premium Series</v>
          </cell>
          <cell r="C961" t="str">
            <v>HP Elitebook X360 1030 G3 (Core I7 8Th Gen/8GB/512GB SSD/Webcam/13.3'' Touch/Win-10 Pro )</v>
          </cell>
          <cell r="D961">
            <v>0</v>
          </cell>
          <cell r="E961">
            <v>1</v>
          </cell>
          <cell r="F961">
            <v>1</v>
          </cell>
          <cell r="G961">
            <v>37999.54</v>
          </cell>
        </row>
        <row r="962">
          <cell r="A962" t="str">
            <v>QCNBAG02407</v>
          </cell>
          <cell r="B962" t="str">
            <v>EB Category/Laptops/Refurbished Laptops,EB Category/Premium Series</v>
          </cell>
          <cell r="C962" t="str">
            <v>Refurbished HP Elitebook X360 1030 G3 (Core I5 8Th Gen/16GB/256GB SSD/Webcam/13.3'' Touch/DOS)</v>
          </cell>
          <cell r="D962">
            <v>0</v>
          </cell>
          <cell r="E962" t="e">
            <v>#N/A</v>
          </cell>
          <cell r="F962" t="e">
            <v>#N/A</v>
          </cell>
          <cell r="G962">
            <v>33500.199999999997</v>
          </cell>
        </row>
        <row r="963">
          <cell r="A963" t="str">
            <v>QCNBAG02603</v>
          </cell>
          <cell r="B963" t="str">
            <v>EB Category/Laptops/Refurbished Laptops</v>
          </cell>
          <cell r="C963" t="str">
            <v>HP Elitebook X360 1030 G3 (Core I7 8Th/16GB/512GB SSD/Webcam/13.3" Touch/DOS)</v>
          </cell>
          <cell r="D963">
            <v>0</v>
          </cell>
          <cell r="E963" t="e">
            <v>#N/A</v>
          </cell>
          <cell r="F963" t="e">
            <v>#N/A</v>
          </cell>
          <cell r="G963">
            <v>41000.28</v>
          </cell>
        </row>
        <row r="964">
          <cell r="A964" t="str">
            <v>QCNBAG02616</v>
          </cell>
          <cell r="B964" t="str">
            <v>EB Category/Laptops/Refurbished Laptops</v>
          </cell>
          <cell r="C964" t="str">
            <v>Dell Latitude 5300 (Core I5 8Th/8GB/256GB SSD/Webcam/13.3" Non Touch/DOS)</v>
          </cell>
          <cell r="D964">
            <v>0</v>
          </cell>
          <cell r="E964" t="e">
            <v>#N/A</v>
          </cell>
          <cell r="F964" t="e">
            <v>#N/A</v>
          </cell>
          <cell r="G964">
            <v>23000.559999999998</v>
          </cell>
        </row>
        <row r="965">
          <cell r="A965" t="str">
            <v>QCNBAG02613</v>
          </cell>
          <cell r="B965" t="str">
            <v>EB Category/Laptops/Refurbished Laptops</v>
          </cell>
          <cell r="C965" t="str">
            <v>Refurbished Lenovo Thinkpad T450 (Core I5 5Th Gen/8GB/240GB SSD/Webcam/14''/DOS)</v>
          </cell>
          <cell r="D965">
            <v>0</v>
          </cell>
          <cell r="E965" t="e">
            <v>#N/A</v>
          </cell>
          <cell r="F965" t="e">
            <v>#N/A</v>
          </cell>
          <cell r="G965">
            <v>15000.16</v>
          </cell>
        </row>
        <row r="966">
          <cell r="A966" t="str">
            <v>QCNBAG02141</v>
          </cell>
          <cell r="B966" t="str">
            <v>EB Category/Laptops/Refurbished Laptops</v>
          </cell>
          <cell r="C966" t="str">
            <v>Refurbished Lenovo Thinkpad T470 (Core I5 7Th Gen/16GB/512GB SSD/Webcam/14''/Win-10 Pro)</v>
          </cell>
          <cell r="D966">
            <v>0</v>
          </cell>
          <cell r="E966" t="e">
            <v>#N/A</v>
          </cell>
          <cell r="F966" t="e">
            <v>#N/A</v>
          </cell>
          <cell r="G966">
            <v>28500.539999999997</v>
          </cell>
        </row>
        <row r="967">
          <cell r="A967" t="str">
            <v>QCNBAG02619</v>
          </cell>
          <cell r="B967" t="str">
            <v>EB Category/Laptops/Refurbished Laptops,EB Category/Premium Series</v>
          </cell>
          <cell r="C967" t="str">
            <v>Refurbished HP Elitebook X360 1030 G3 (Core I5 8Th Gen/16GB/256GB SSD/Webcam/13.3'' Non Touch/DOS)</v>
          </cell>
          <cell r="D967">
            <v>1</v>
          </cell>
          <cell r="E967">
            <v>1</v>
          </cell>
          <cell r="F967">
            <v>0</v>
          </cell>
          <cell r="G967">
            <v>34499.659999999996</v>
          </cell>
        </row>
        <row r="968">
          <cell r="A968" t="str">
            <v>QCNBAG02608</v>
          </cell>
          <cell r="B968" t="str">
            <v>EB Category/Laptops/Refurbished Laptops</v>
          </cell>
          <cell r="C968" t="str">
            <v>Refurbished Dell Latitude 7490 (Core I7 8Th Gen/8GB/256GB SSD/Webcam/14'' Touch/DOS)</v>
          </cell>
          <cell r="D968">
            <v>0</v>
          </cell>
          <cell r="E968">
            <v>1</v>
          </cell>
          <cell r="F968">
            <v>1</v>
          </cell>
          <cell r="G968">
            <v>26000.12</v>
          </cell>
        </row>
        <row r="969">
          <cell r="A969" t="str">
            <v>QCNBAG02617</v>
          </cell>
          <cell r="B969" t="str">
            <v>EB Category/Laptops/Refurbished Laptops,EB Category/Premium Series</v>
          </cell>
          <cell r="C969" t="str">
            <v>Refurbished HP Elitebook 830 G5 (Core I5 8Th Gen/16GB/256GB SSD/Webcam/13.3" No Touch/DOS)</v>
          </cell>
          <cell r="D969">
            <v>0</v>
          </cell>
          <cell r="E969" t="e">
            <v>#N/A</v>
          </cell>
          <cell r="F969" t="e">
            <v>#N/A</v>
          </cell>
          <cell r="G969">
            <v>24500.34</v>
          </cell>
        </row>
        <row r="970">
          <cell r="A970" t="str">
            <v>QCNBAG02621</v>
          </cell>
          <cell r="B970" t="str">
            <v>EB Category/Laptops/Refurbished Laptops</v>
          </cell>
          <cell r="C970" t="str">
            <v>Refurbished Dell Vostro 3300 (Core I3 1St Gen/4GB/320GB/Webcam/13.3''/DOS)</v>
          </cell>
          <cell r="D970">
            <v>0</v>
          </cell>
          <cell r="E970" t="e">
            <v>#N/A</v>
          </cell>
          <cell r="F970" t="e">
            <v>#N/A</v>
          </cell>
          <cell r="G970">
            <v>8499.5399999999991</v>
          </cell>
        </row>
        <row r="971">
          <cell r="A971" t="str">
            <v>QCNBAG01783</v>
          </cell>
          <cell r="B971" t="str">
            <v>EB Category/Laptops/Refurbished Laptops</v>
          </cell>
          <cell r="C971" t="str">
            <v>Refurbished Dell Latitude E7440 (Core I5 4Th Gen/8GB/256GB SSD/Webcam/14''/DOS)</v>
          </cell>
          <cell r="D971">
            <v>0</v>
          </cell>
          <cell r="E971" t="e">
            <v>#N/A</v>
          </cell>
          <cell r="F971" t="e">
            <v>#N/A</v>
          </cell>
          <cell r="G971">
            <v>14799.56</v>
          </cell>
        </row>
        <row r="972">
          <cell r="A972" t="str">
            <v>QCNBAG02623</v>
          </cell>
          <cell r="B972" t="str">
            <v>EB Category/Laptops/Refurbished Laptops</v>
          </cell>
          <cell r="C972" t="str">
            <v>HP Pavilion 15-Cs1000Tx ( Core I5 8Th Gen /8GB/1TB HDD/Webcam/15.6"/DOS)</v>
          </cell>
          <cell r="D972">
            <v>0</v>
          </cell>
          <cell r="E972" t="e">
            <v>#N/A</v>
          </cell>
          <cell r="F972" t="e">
            <v>#N/A</v>
          </cell>
          <cell r="G972">
            <v>25499.8</v>
          </cell>
        </row>
        <row r="973">
          <cell r="A973" t="str">
            <v>QCNBAG02620</v>
          </cell>
          <cell r="B973" t="str">
            <v>EB Category/Laptops/Refurbished Laptops,EB Category/Premium Series</v>
          </cell>
          <cell r="C973" t="str">
            <v>Refurbished HP Elitebook 830 G5 (Core I5 8Th Gen/8GB/256GB SSD/Webcam/13.3" No Touch/DOS)</v>
          </cell>
          <cell r="D973">
            <v>0</v>
          </cell>
          <cell r="E973" t="e">
            <v>#N/A</v>
          </cell>
          <cell r="F973" t="e">
            <v>#N/A</v>
          </cell>
          <cell r="G973">
            <v>24000.02</v>
          </cell>
        </row>
        <row r="974">
          <cell r="A974" t="str">
            <v>QCNBAG02450</v>
          </cell>
          <cell r="B974" t="str">
            <v>EB Category/Laptops/Refurbished Laptops</v>
          </cell>
          <cell r="C974" t="str">
            <v>Refurbished Lenovo Thinkpad T440 (Core I5 4Th Gen/4GB/500GB/Webcam/14'' No Touch/Win-10 Home)</v>
          </cell>
          <cell r="D974">
            <v>1</v>
          </cell>
          <cell r="E974">
            <v>1</v>
          </cell>
          <cell r="F974">
            <v>0</v>
          </cell>
          <cell r="G974">
            <v>15000.16</v>
          </cell>
        </row>
        <row r="975">
          <cell r="A975" t="str">
            <v>QCNBAG02629</v>
          </cell>
          <cell r="B975" t="str">
            <v>EB Category/Laptops/Refurbished Laptops</v>
          </cell>
          <cell r="C975" t="str">
            <v>Refurbished Dell Latitude 3570 (Core I5 6Th Gen/4GB/500GB/Webcam/15.6''/DOS)</v>
          </cell>
          <cell r="D975">
            <v>0</v>
          </cell>
          <cell r="E975" t="e">
            <v>#N/A</v>
          </cell>
          <cell r="F975" t="e">
            <v>#N/A</v>
          </cell>
          <cell r="G975">
            <v>21000.46</v>
          </cell>
        </row>
        <row r="976">
          <cell r="A976" t="str">
            <v>QCNBAG02632</v>
          </cell>
          <cell r="B976" t="str">
            <v>EB Category/Laptops/Refurbished Laptops</v>
          </cell>
          <cell r="C976" t="str">
            <v>Refurbished HP Elitebook X360 1030 G4 (Core I7 8Th Gen/16GB /512GB SSD/13.3" Non Touch/DOS)</v>
          </cell>
          <cell r="D976">
            <v>0</v>
          </cell>
          <cell r="E976" t="e">
            <v>#N/A</v>
          </cell>
          <cell r="F976" t="e">
            <v>#N/A</v>
          </cell>
          <cell r="G976">
            <v>41999.74</v>
          </cell>
        </row>
        <row r="977">
          <cell r="A977" t="str">
            <v>QCNBAG02641</v>
          </cell>
          <cell r="B977" t="str">
            <v>EB Category/Laptops/Refurbished Laptops</v>
          </cell>
          <cell r="C977" t="str">
            <v>Refurbished HP Pavilion - 15-Cs0053Cl (Core I5-8250U/12GB/1TB/15.6"/Win 10 Home/USB Wifi)</v>
          </cell>
          <cell r="D977">
            <v>0</v>
          </cell>
          <cell r="E977" t="e">
            <v>#N/A</v>
          </cell>
          <cell r="F977" t="e">
            <v>#N/A</v>
          </cell>
          <cell r="G977">
            <v>34000.519999999997</v>
          </cell>
        </row>
        <row r="978">
          <cell r="A978" t="str">
            <v>QCNBAG02638</v>
          </cell>
          <cell r="B978" t="str">
            <v>EB Category/Laptops/Refurbished Laptops</v>
          </cell>
          <cell r="C978" t="str">
            <v>Refurbished Dell Latitude 5490 (Core I7 8Th Gen/8GB/256GB SSD/Webcam/14'' Touch/DOS)</v>
          </cell>
          <cell r="D978">
            <v>0</v>
          </cell>
          <cell r="E978" t="e">
            <v>#N/A</v>
          </cell>
          <cell r="F978" t="e">
            <v>#N/A</v>
          </cell>
          <cell r="G978">
            <v>26999.579999999998</v>
          </cell>
        </row>
        <row r="979">
          <cell r="A979" t="str">
            <v>QCNBAG02642</v>
          </cell>
          <cell r="B979" t="str">
            <v>EB Category/Laptops/Refurbished Laptops</v>
          </cell>
          <cell r="C979" t="str">
            <v>Refurbished Lenovo Thinkpad L440 (Core I7 4Th Gen/4GB/320GB/Webcam/14''/DOS)</v>
          </cell>
          <cell r="D979">
            <v>0</v>
          </cell>
          <cell r="E979" t="e">
            <v>#N/A</v>
          </cell>
          <cell r="F979" t="e">
            <v>#N/A</v>
          </cell>
          <cell r="G979">
            <v>14499.84</v>
          </cell>
        </row>
        <row r="980">
          <cell r="A980" t="str">
            <v>QCNBAG02639</v>
          </cell>
          <cell r="B980" t="str">
            <v>EB Category/Laptops/Refurbished Laptops</v>
          </cell>
          <cell r="C980" t="str">
            <v>Refurbished Dell Latitude 5590 (Core I5 8Th Gen/16GB/512GB SSD/Webcam/15.6''Non Touch/DOS)</v>
          </cell>
          <cell r="D980">
            <v>0</v>
          </cell>
          <cell r="E980" t="e">
            <v>#N/A</v>
          </cell>
          <cell r="F980" t="e">
            <v>#N/A</v>
          </cell>
          <cell r="G980">
            <v>26999.579999999998</v>
          </cell>
        </row>
        <row r="981">
          <cell r="A981" t="str">
            <v>QCNBAG02640</v>
          </cell>
          <cell r="B981" t="str">
            <v>EB Category/Laptops/Refurbished Laptops</v>
          </cell>
          <cell r="C981" t="str">
            <v>Refurbished Dell Latitude 3460 (Core I5 5Th Gen/8GB/500GB/Webcam/14'' No Touch/DOS)</v>
          </cell>
          <cell r="D981">
            <v>0</v>
          </cell>
          <cell r="E981" t="e">
            <v>#N/A</v>
          </cell>
          <cell r="F981" t="e">
            <v>#N/A</v>
          </cell>
          <cell r="G981">
            <v>15000.16</v>
          </cell>
        </row>
        <row r="982">
          <cell r="A982" t="str">
            <v>QCNBAG02644</v>
          </cell>
          <cell r="B982" t="str">
            <v>EB Category/Laptops/Refurbished Laptops</v>
          </cell>
          <cell r="C982" t="str">
            <v>Refurbished HP Pavilion 15-Au620Tx (Core I5-7Th Gen/8GB/1TB/Webcam/15.6"/Win 10 Home)</v>
          </cell>
          <cell r="D982">
            <v>0</v>
          </cell>
          <cell r="E982" t="e">
            <v>#N/A</v>
          </cell>
          <cell r="F982" t="e">
            <v>#N/A</v>
          </cell>
          <cell r="G982">
            <v>21999.919999999998</v>
          </cell>
        </row>
        <row r="983">
          <cell r="A983" t="str">
            <v>QCNBAG02645</v>
          </cell>
          <cell r="B983" t="str">
            <v>EB Category/Laptops/Refurbished Laptops,EB Category/Premium Series</v>
          </cell>
          <cell r="C983" t="str">
            <v>Refurbished HP Elitebook 830 G5 (Core I5 8Th Gen/8GB/512GB SSD/Webcam/13.3" No Touch/DOS</v>
          </cell>
          <cell r="D983">
            <v>5</v>
          </cell>
          <cell r="E983" t="e">
            <v>#N/A</v>
          </cell>
          <cell r="F983" t="e">
            <v>#N/A</v>
          </cell>
          <cell r="G983">
            <v>23499.699999999997</v>
          </cell>
        </row>
        <row r="984">
          <cell r="A984" t="str">
            <v>QCNBAG02643</v>
          </cell>
          <cell r="B984" t="str">
            <v>EB Category/Laptops/Refurbished Laptops</v>
          </cell>
          <cell r="C984" t="str">
            <v>Refurbished HP Probook 640 G2 (Core I7 6Th Gen/8GB/256GB SSD/Webcam/14'' Touch/DOS)</v>
          </cell>
          <cell r="D984">
            <v>0</v>
          </cell>
          <cell r="E984" t="e">
            <v>#N/A</v>
          </cell>
          <cell r="F984" t="e">
            <v>#N/A</v>
          </cell>
          <cell r="G984">
            <v>21000.46</v>
          </cell>
        </row>
        <row r="985">
          <cell r="A985" t="str">
            <v>QCNBAG02624</v>
          </cell>
          <cell r="B985" t="str">
            <v>EB Category/Laptops/Refurbished Laptops</v>
          </cell>
          <cell r="C985" t="str">
            <v>Refurbished Dell Latitude 5280 (Core I5 7Th Gen/8GB/500GB/Webcam/12.5'' /Win 10 Home)</v>
          </cell>
          <cell r="D985">
            <v>1</v>
          </cell>
          <cell r="E985">
            <v>1</v>
          </cell>
          <cell r="F985">
            <v>0</v>
          </cell>
          <cell r="G985">
            <v>18500.039999999997</v>
          </cell>
        </row>
        <row r="986">
          <cell r="A986" t="str">
            <v>QCNBAG02625</v>
          </cell>
          <cell r="B986" t="str">
            <v>EB Category/Laptops/Refurbished Laptops</v>
          </cell>
          <cell r="C986" t="str">
            <v>Refurbished Dell Latitude 5290 (Core I3 7Th Gen/8GB/256GB SSD/Webcam/12.5'' /Win 10 Home)</v>
          </cell>
          <cell r="D986">
            <v>0</v>
          </cell>
          <cell r="E986" t="e">
            <v>#N/A</v>
          </cell>
          <cell r="F986" t="e">
            <v>#N/A</v>
          </cell>
          <cell r="G986">
            <v>17400.28</v>
          </cell>
        </row>
        <row r="987">
          <cell r="A987" t="str">
            <v>QCNBAG02626</v>
          </cell>
          <cell r="B987" t="str">
            <v>EB Category/Laptops/Refurbished Laptops</v>
          </cell>
          <cell r="C987" t="str">
            <v>Refurbished HP Elitebook 745 G2 (AMD A10 Pro 7350B/4GB/750GB/Webcam/14''/Win 10 Home)</v>
          </cell>
          <cell r="D987">
            <v>0</v>
          </cell>
          <cell r="E987" t="e">
            <v>#N/A</v>
          </cell>
          <cell r="F987" t="e">
            <v>#N/A</v>
          </cell>
          <cell r="G987">
            <v>14499.84</v>
          </cell>
        </row>
        <row r="988">
          <cell r="A988" t="str">
            <v>QCNBAG02627</v>
          </cell>
          <cell r="B988" t="str">
            <v>EB Category/Laptops/Refurbished Laptops</v>
          </cell>
          <cell r="C988" t="str">
            <v>Refurbished Dell Vostro 1450 (Core I3 2Nd Gen/4GB/320GB/Webcam/14''/Win 10 Home)</v>
          </cell>
          <cell r="D988">
            <v>0</v>
          </cell>
          <cell r="E988" t="e">
            <v>#N/A</v>
          </cell>
          <cell r="F988" t="e">
            <v>#N/A</v>
          </cell>
          <cell r="G988">
            <v>8499.5399999999991</v>
          </cell>
        </row>
        <row r="989">
          <cell r="A989" t="str">
            <v>QCNBAG02628</v>
          </cell>
          <cell r="B989" t="str">
            <v>EB Category/Laptops/Refurbished Laptops</v>
          </cell>
          <cell r="C989" t="str">
            <v>Refurbished HP Elitebook 2560P (Core I5 2Nd Gen/4GB/320GB/Webcam/12.5''/Win 10 Home)</v>
          </cell>
          <cell r="D989">
            <v>0</v>
          </cell>
          <cell r="E989" t="e">
            <v>#N/A</v>
          </cell>
          <cell r="F989" t="e">
            <v>#N/A</v>
          </cell>
          <cell r="G989">
            <v>11999.42</v>
          </cell>
        </row>
        <row r="990">
          <cell r="A990" t="str">
            <v>QCNBAG02631</v>
          </cell>
          <cell r="B990" t="str">
            <v>EB Category/Laptops/Refurbished Laptops</v>
          </cell>
          <cell r="C990" t="str">
            <v>Refurbished HP Elitebook 8560P (Core I7 2Nd Gen/4GB/320GB/Webcam/15.6''/Win 10 Home)</v>
          </cell>
          <cell r="D990">
            <v>0</v>
          </cell>
          <cell r="E990" t="e">
            <v>#N/A</v>
          </cell>
          <cell r="F990" t="e">
            <v>#N/A</v>
          </cell>
          <cell r="G990">
            <v>13999.519999999999</v>
          </cell>
        </row>
        <row r="991">
          <cell r="A991" t="str">
            <v>QCNBAG02580</v>
          </cell>
          <cell r="B991" t="str">
            <v>EB Category/Laptops/Refurbished Laptops</v>
          </cell>
          <cell r="C991" t="str">
            <v>Refurbished Dell Latitude 3450 (Core I5 5Th Gen/8GB/500GB/Webcam/14''/DOS)</v>
          </cell>
          <cell r="D991">
            <v>0</v>
          </cell>
          <cell r="E991" t="e">
            <v>#N/A</v>
          </cell>
          <cell r="F991" t="e">
            <v>#N/A</v>
          </cell>
          <cell r="G991">
            <v>15000.16</v>
          </cell>
        </row>
        <row r="992">
          <cell r="A992" t="str">
            <v>QCNBAG02650</v>
          </cell>
          <cell r="B992" t="str">
            <v>EB Category/Laptops/Refurbished Laptops</v>
          </cell>
          <cell r="C992" t="str">
            <v>Refurbished HP Probook 640 G3(Core I7 7Th Gen/8GB/256GB SSD/Webcam/14''/DOS)</v>
          </cell>
          <cell r="D992">
            <v>0</v>
          </cell>
          <cell r="E992" t="e">
            <v>#N/A</v>
          </cell>
          <cell r="F992" t="e">
            <v>#N/A</v>
          </cell>
          <cell r="G992">
            <v>24500.34</v>
          </cell>
        </row>
        <row r="993">
          <cell r="A993" t="str">
            <v>QCNBAG02635</v>
          </cell>
          <cell r="B993" t="str">
            <v>EB Category/Laptops/Refurbished Laptops</v>
          </cell>
          <cell r="C993" t="str">
            <v>Refurbished Lenovo Thinkpad T450 (Core I7 5Th Gen/8GB/256GB SSD/Webcam/14''/DOS)</v>
          </cell>
          <cell r="D993">
            <v>0</v>
          </cell>
          <cell r="E993" t="e">
            <v>#N/A</v>
          </cell>
          <cell r="F993" t="e">
            <v>#N/A</v>
          </cell>
          <cell r="G993">
            <v>15999.619999999999</v>
          </cell>
        </row>
        <row r="994">
          <cell r="A994" t="str">
            <v>QCNBAG02052</v>
          </cell>
          <cell r="B994" t="str">
            <v>EB Category/Laptops/Refurbished Laptops</v>
          </cell>
          <cell r="C994" t="str">
            <v>Refurbished HP Elitebook 840 G1 (Core I5 4Th Gen/8GB/320GB/Webcam/14'' No Touch/DOS)</v>
          </cell>
          <cell r="D994">
            <v>0</v>
          </cell>
          <cell r="E994" t="e">
            <v>#N/A</v>
          </cell>
          <cell r="F994" t="e">
            <v>#N/A</v>
          </cell>
          <cell r="G994">
            <v>15500.48</v>
          </cell>
        </row>
        <row r="995">
          <cell r="A995" t="str">
            <v>QCNBAG02654</v>
          </cell>
          <cell r="B995" t="str">
            <v>EB Category/Laptops/Refurbished Laptops</v>
          </cell>
          <cell r="C995" t="str">
            <v>HP 245 G6 Notebook (AMD A9-9420/8GB/500GB/ Webcam/14"/DOS)</v>
          </cell>
          <cell r="D995">
            <v>19</v>
          </cell>
          <cell r="E995">
            <v>34</v>
          </cell>
          <cell r="F995">
            <v>15</v>
          </cell>
          <cell r="G995">
            <v>11999.42</v>
          </cell>
        </row>
        <row r="996">
          <cell r="A996" t="str">
            <v>QCNBAG02653</v>
          </cell>
          <cell r="B996" t="str">
            <v>EB Category/Laptops/Refurbished Laptops</v>
          </cell>
          <cell r="C996" t="str">
            <v>HP 245 G6 Notebook (AMD A9-9420 /4GB/500GB/ Webcam/14"/DOS)</v>
          </cell>
          <cell r="D996">
            <v>60</v>
          </cell>
          <cell r="E996">
            <v>60</v>
          </cell>
          <cell r="F996">
            <v>0</v>
          </cell>
          <cell r="G996">
            <v>10999.96</v>
          </cell>
        </row>
        <row r="997">
          <cell r="A997" t="str">
            <v>QCNBAG02637</v>
          </cell>
          <cell r="B997" t="str">
            <v>EB Category/Laptops/Refurbished Laptops</v>
          </cell>
          <cell r="C997" t="str">
            <v>Refurbished HP Elitebook X360 1040 G6 (Core I5 8Th/16GB/256GB SSD/Webcam/14" Touch/DOS)</v>
          </cell>
          <cell r="D997">
            <v>0</v>
          </cell>
          <cell r="E997" t="e">
            <v>#N/A</v>
          </cell>
          <cell r="F997" t="e">
            <v>#N/A</v>
          </cell>
          <cell r="G997">
            <v>39000.18</v>
          </cell>
        </row>
        <row r="998">
          <cell r="A998" t="str">
            <v>QCNBAG02652</v>
          </cell>
          <cell r="B998" t="str">
            <v>EB Category/Laptops/Refurbished Laptops</v>
          </cell>
          <cell r="C998" t="str">
            <v>Refurbished Dell Latitude E5400 (Core 2 DUO/4GB/320GB/No Webcam/14''/DOS)</v>
          </cell>
          <cell r="D998">
            <v>0</v>
          </cell>
          <cell r="E998" t="e">
            <v>#N/A</v>
          </cell>
          <cell r="F998" t="e">
            <v>#N/A</v>
          </cell>
          <cell r="G998">
            <v>7500.08</v>
          </cell>
        </row>
        <row r="999">
          <cell r="A999" t="str">
            <v>QCNBAG02658</v>
          </cell>
          <cell r="B999" t="str">
            <v>EB Category/Laptops/Refurbished Laptops</v>
          </cell>
          <cell r="C999" t="str">
            <v>Refurbished Dell Latitude 7280 (Core I7 6Th Gen/8GB/256GB SSD/Webcam/12.5'' /DOS)</v>
          </cell>
          <cell r="D999">
            <v>1</v>
          </cell>
          <cell r="E999">
            <v>4</v>
          </cell>
          <cell r="F999">
            <v>3</v>
          </cell>
          <cell r="G999">
            <v>17250.419999999998</v>
          </cell>
        </row>
        <row r="1000">
          <cell r="A1000" t="str">
            <v>QCNBAG02630</v>
          </cell>
          <cell r="B1000" t="str">
            <v>EB Category/Laptops/Refurbished Laptops</v>
          </cell>
          <cell r="C1000" t="str">
            <v>Refurbished HP Elitebook X360 1030 G4 (Core I7 8Th Gen/16GB /512GB SSD/13.3" Touch/DOS)</v>
          </cell>
          <cell r="D1000">
            <v>0</v>
          </cell>
          <cell r="E1000" t="e">
            <v>#N/A</v>
          </cell>
          <cell r="F1000" t="e">
            <v>#N/A</v>
          </cell>
          <cell r="G1000">
            <v>41999.74</v>
          </cell>
        </row>
        <row r="1001">
          <cell r="A1001" t="str">
            <v>QCNBAG02661</v>
          </cell>
          <cell r="B1001" t="str">
            <v>EB Category/Laptops/Refurbished Laptops</v>
          </cell>
          <cell r="C1001" t="str">
            <v>Refurbished Lenovo V330 ( Core I3 8Th Gen/8GB/500GB/Webcam / 14"/ DOS )</v>
          </cell>
          <cell r="D1001">
            <v>6</v>
          </cell>
          <cell r="E1001">
            <v>6</v>
          </cell>
          <cell r="F1001">
            <v>0</v>
          </cell>
          <cell r="G1001">
            <v>15900.5</v>
          </cell>
        </row>
        <row r="1002">
          <cell r="A1002" t="str">
            <v>QCNBAG02321</v>
          </cell>
          <cell r="B1002" t="str">
            <v>EB Category/Laptops/Refurbished Laptops</v>
          </cell>
          <cell r="C1002" t="str">
            <v>Refurbished HP Elitebook Folio 9480M (Core I5 4Th Gen/8GB/256GB SSD/Webcam/14''/DOS)</v>
          </cell>
          <cell r="D1002">
            <v>0</v>
          </cell>
          <cell r="E1002" t="e">
            <v>#N/A</v>
          </cell>
          <cell r="F1002" t="e">
            <v>#N/A</v>
          </cell>
          <cell r="G1002">
            <v>15500.48</v>
          </cell>
        </row>
        <row r="1003">
          <cell r="A1003" t="str">
            <v>QCNBAG02563</v>
          </cell>
          <cell r="B1003" t="str">
            <v>EB Category/Laptops/Refurbished Laptops</v>
          </cell>
          <cell r="C1003" t="str">
            <v>Refurbished Dell Vostro 3468 (Core I5 7Th Gen/8GB/512GB SSD/Webcam/14''/DOS)</v>
          </cell>
          <cell r="D1003">
            <v>0</v>
          </cell>
          <cell r="E1003" t="e">
            <v>#N/A</v>
          </cell>
          <cell r="F1003" t="e">
            <v>#N/A</v>
          </cell>
          <cell r="G1003">
            <v>23499.699999999997</v>
          </cell>
        </row>
        <row r="1004">
          <cell r="A1004" t="str">
            <v>QCNBAG02655</v>
          </cell>
          <cell r="B1004" t="str">
            <v>EB Category/Laptops/Refurbished Laptops</v>
          </cell>
          <cell r="C1004" t="str">
            <v>Refurbished Dell Inspiron 5420 (Core I5 3Rd Gen/4GB/500GB/Webcam/14''/DOS)</v>
          </cell>
          <cell r="D1004">
            <v>0</v>
          </cell>
          <cell r="E1004" t="e">
            <v>#N/A</v>
          </cell>
          <cell r="F1004" t="e">
            <v>#N/A</v>
          </cell>
          <cell r="G1004">
            <v>12499.74</v>
          </cell>
        </row>
        <row r="1005">
          <cell r="A1005" t="str">
            <v>QCNBAG02448</v>
          </cell>
          <cell r="B1005" t="str">
            <v>EB Category/Laptops/Refurbished Laptops,EB Category/Premium Series</v>
          </cell>
          <cell r="C1005" t="str">
            <v>Refurbished HP Elitebook X360 1030 G3 (Core I5 8Th Gen/16GB/512GB SSD/Webcam/13.3'' Touch/DOS)</v>
          </cell>
          <cell r="D1005">
            <v>0</v>
          </cell>
          <cell r="E1005" t="e">
            <v>#N/A</v>
          </cell>
          <cell r="F1005" t="e">
            <v>#N/A</v>
          </cell>
          <cell r="G1005">
            <v>36499.759999999995</v>
          </cell>
        </row>
        <row r="1006">
          <cell r="A1006" t="str">
            <v>QCNBAG02670</v>
          </cell>
          <cell r="B1006" t="str">
            <v>EB Category/Laptops/Refurbished Laptops</v>
          </cell>
          <cell r="C1006" t="str">
            <v>Refurbished Lenovo V330 ( Core I3 8Th Gen/8GB/256GB SSD/Webcam / 14"/ DOS )</v>
          </cell>
          <cell r="D1006">
            <v>1</v>
          </cell>
          <cell r="E1006">
            <v>1</v>
          </cell>
          <cell r="F1006">
            <v>0</v>
          </cell>
          <cell r="G1006">
            <v>15749.46</v>
          </cell>
        </row>
        <row r="1007">
          <cell r="A1007" t="str">
            <v>QCNBAG02660</v>
          </cell>
          <cell r="B1007" t="str">
            <v>EB Category/Laptops/Refurbished Laptops</v>
          </cell>
          <cell r="C1007" t="str">
            <v>Refurbished HP 245 G4 Notebook 6Th Gen (AMD-A8/4GB/500GB /Webcam/14"/DOS)</v>
          </cell>
          <cell r="D1007">
            <v>3</v>
          </cell>
          <cell r="E1007">
            <v>2</v>
          </cell>
          <cell r="F1007">
            <v>-1</v>
          </cell>
          <cell r="G1007">
            <v>11500.279999999999</v>
          </cell>
        </row>
        <row r="1008">
          <cell r="A1008" t="str">
            <v>QCNBAG02663</v>
          </cell>
          <cell r="B1008" t="str">
            <v>EB Category/Laptops/Refurbished Laptops</v>
          </cell>
          <cell r="C1008" t="str">
            <v>Refurbished Dell Latitude 7280 (Core I7 6Th Gen/8GB/256GB SSD/Webcam/12.5'' Touch/DOS)</v>
          </cell>
          <cell r="D1008">
            <v>0</v>
          </cell>
          <cell r="E1008" t="e">
            <v>#N/A</v>
          </cell>
          <cell r="F1008" t="e">
            <v>#N/A</v>
          </cell>
          <cell r="G1008">
            <v>19499.5</v>
          </cell>
        </row>
        <row r="1009">
          <cell r="A1009" t="str">
            <v>QCNBAG02656</v>
          </cell>
          <cell r="B1009" t="str">
            <v>EB Category/Laptops/Refurbished Laptops</v>
          </cell>
          <cell r="C1009" t="str">
            <v>HP 245 G5 Notebook (AMD A8-7410 /4GB/500GB/ Webcam/14"/DOS)</v>
          </cell>
          <cell r="D1009">
            <v>8</v>
          </cell>
          <cell r="E1009">
            <v>8</v>
          </cell>
          <cell r="F1009">
            <v>0</v>
          </cell>
          <cell r="G1009">
            <v>11500.279999999999</v>
          </cell>
        </row>
        <row r="1010">
          <cell r="A1010" t="str">
            <v>QCNBAG02662</v>
          </cell>
          <cell r="B1010" t="str">
            <v>EB Category/Laptops/Refurbished Laptops</v>
          </cell>
          <cell r="C1010" t="str">
            <v>Refurbished Dell Latitude 7280 (Core I7 7Th Gen/8GB/256GB SSD/Webcam/12.5'' Non Touch/DOS)</v>
          </cell>
          <cell r="D1010">
            <v>0</v>
          </cell>
          <cell r="E1010" t="e">
            <v>#N/A</v>
          </cell>
          <cell r="F1010" t="e">
            <v>#N/A</v>
          </cell>
          <cell r="G1010">
            <v>19000.36</v>
          </cell>
        </row>
        <row r="1011">
          <cell r="A1011" t="str">
            <v>QCNBAG02665</v>
          </cell>
          <cell r="B1011" t="str">
            <v>EB Category/Laptops/Refurbished Laptops</v>
          </cell>
          <cell r="C1011" t="str">
            <v>Refurbished Lenovo V330 ( Core I5 8Th Gen/8GB/500GB/Webcam/14"/DOS)</v>
          </cell>
          <cell r="D1011">
            <v>3</v>
          </cell>
          <cell r="E1011">
            <v>3</v>
          </cell>
          <cell r="F1011">
            <v>0</v>
          </cell>
          <cell r="G1011">
            <v>23000.559999999998</v>
          </cell>
        </row>
        <row r="1012">
          <cell r="A1012" t="str">
            <v>QCNBAG02671</v>
          </cell>
          <cell r="B1012" t="str">
            <v>EB Category/Laptops/Refurbished Laptops,EB Category/Apple Products,EB Category/Apple Products/Refurbished Laptops</v>
          </cell>
          <cell r="C1012" t="str">
            <v>Apple Macbook Pro A1707 ( Core I7-7Th Gen/16GB/512GB SSD/Webcam/4GB Radeon Graphics/ 15.4" / MAC OS BIG SUR)</v>
          </cell>
          <cell r="D1012">
            <v>0</v>
          </cell>
          <cell r="E1012" t="e">
            <v>#N/A</v>
          </cell>
          <cell r="F1012" t="e">
            <v>#N/A</v>
          </cell>
          <cell r="G1012">
            <v>85000.12</v>
          </cell>
        </row>
        <row r="1013">
          <cell r="A1013" t="str">
            <v>QCNBAG02664</v>
          </cell>
          <cell r="B1013" t="str">
            <v>EB Category/Laptops/Refurbished Laptops</v>
          </cell>
          <cell r="C1013" t="str">
            <v>Refurbished Dell Latitude 7280 (Core I7 6Th Gen/8GB/512GB SSD/Webcam/12.5'' /DOS)</v>
          </cell>
          <cell r="D1013">
            <v>0</v>
          </cell>
          <cell r="E1013" t="e">
            <v>#N/A</v>
          </cell>
          <cell r="F1013" t="e">
            <v>#N/A</v>
          </cell>
          <cell r="G1013">
            <v>20500.14</v>
          </cell>
        </row>
        <row r="1014">
          <cell r="A1014" t="str">
            <v>QCNBAG02668</v>
          </cell>
          <cell r="B1014" t="str">
            <v>EB Category/Laptops/Refurbished Laptops</v>
          </cell>
          <cell r="C1014" t="str">
            <v>Refurbished HP 245 G6 Notebook 14 (AMD-E2/8GB/500GB /Webcam/14"/DOS)</v>
          </cell>
          <cell r="D1014">
            <v>0</v>
          </cell>
          <cell r="E1014" t="e">
            <v>#N/A</v>
          </cell>
          <cell r="F1014" t="e">
            <v>#N/A</v>
          </cell>
          <cell r="G1014">
            <v>13000.06</v>
          </cell>
        </row>
        <row r="1015">
          <cell r="A1015" t="str">
            <v>QCNBAG02666</v>
          </cell>
          <cell r="B1015" t="str">
            <v>EB Category/Laptops/Refurbished Laptops</v>
          </cell>
          <cell r="C1015" t="str">
            <v>Refurbished HP 240 G7 Notebook (Core I3 7Th Gen/4GB/256GB SSD/ Webcam/14"/DOS)</v>
          </cell>
          <cell r="D1015">
            <v>0</v>
          </cell>
          <cell r="E1015" t="e">
            <v>#N/A</v>
          </cell>
          <cell r="F1015" t="e">
            <v>#N/A</v>
          </cell>
          <cell r="G1015">
            <v>15500.48</v>
          </cell>
        </row>
        <row r="1016">
          <cell r="A1016" t="str">
            <v>QCNBAG02667</v>
          </cell>
          <cell r="B1016" t="str">
            <v>EB Category/Laptops/Refurbished Laptops</v>
          </cell>
          <cell r="C1016" t="str">
            <v>Refurbished Lenovo V310 ( Core I3 6Th Gen/8GB/500GB/Webcam/14"/DOS)</v>
          </cell>
          <cell r="D1016">
            <v>3</v>
          </cell>
          <cell r="E1016">
            <v>3</v>
          </cell>
          <cell r="F1016">
            <v>0</v>
          </cell>
          <cell r="G1016">
            <v>13999.519999999999</v>
          </cell>
        </row>
        <row r="1017">
          <cell r="A1017" t="str">
            <v>QCNBAG02676</v>
          </cell>
          <cell r="B1017" t="str">
            <v>EB Category/Laptops/Refurbished Laptops</v>
          </cell>
          <cell r="C1017" t="str">
            <v>Refurbished Dell Latitude 3480 (Core I5 7Th Gen/8GB/500GB/Webcam/14'' No Touch/DOS)</v>
          </cell>
          <cell r="D1017">
            <v>0</v>
          </cell>
          <cell r="E1017" t="e">
            <v>#N/A</v>
          </cell>
          <cell r="F1017" t="e">
            <v>#N/A</v>
          </cell>
          <cell r="G1017">
            <v>17999.719999999998</v>
          </cell>
        </row>
        <row r="1018">
          <cell r="A1018" t="str">
            <v>QCNBAG02679</v>
          </cell>
          <cell r="B1018" t="str">
            <v>EB Category/Laptops/Refurbished Laptops</v>
          </cell>
          <cell r="C1018" t="str">
            <v>Refurbished HP Elitebook Folio 9480M (Core I5 4Th Gen/8GB/180GB SSD/Webcam/14''/DOS)</v>
          </cell>
          <cell r="D1018">
            <v>0</v>
          </cell>
          <cell r="E1018" t="e">
            <v>#N/A</v>
          </cell>
          <cell r="F1018" t="e">
            <v>#N/A</v>
          </cell>
          <cell r="G1018">
            <v>15500.48</v>
          </cell>
        </row>
        <row r="1019">
          <cell r="A1019" t="str">
            <v>QCNBAG02674</v>
          </cell>
          <cell r="B1019" t="str">
            <v>EB Category/Laptops/Refurbished Laptops</v>
          </cell>
          <cell r="C1019" t="str">
            <v>Refurbished Lenovo V310 ( Core I3 7Th Gen/4GB/500GB/Webcam/14"/DOS)</v>
          </cell>
          <cell r="D1019">
            <v>39</v>
          </cell>
          <cell r="E1019">
            <v>39</v>
          </cell>
          <cell r="F1019">
            <v>0</v>
          </cell>
          <cell r="G1019">
            <v>13999.519999999999</v>
          </cell>
        </row>
        <row r="1020">
          <cell r="A1020" t="str">
            <v>QCNBAG02669</v>
          </cell>
          <cell r="B1020" t="str">
            <v>EB Category/Laptops/Refurbished Laptops</v>
          </cell>
          <cell r="C1020" t="str">
            <v>Refurbished Dell Latitude 3460 (Core I3 5Th Gen/4GB/500GB/Webcam/14'' Non Touch/DOS)</v>
          </cell>
          <cell r="D1020">
            <v>1</v>
          </cell>
          <cell r="E1020">
            <v>1</v>
          </cell>
          <cell r="F1020">
            <v>0</v>
          </cell>
          <cell r="G1020">
            <v>11999.42</v>
          </cell>
        </row>
        <row r="1021">
          <cell r="A1021" t="str">
            <v>QCNBAG02675</v>
          </cell>
          <cell r="B1021" t="str">
            <v>EB Category/Laptops/Refurbished Laptops</v>
          </cell>
          <cell r="C1021" t="str">
            <v>Refurbished Dell Latitude 7490 (Core I7 8Th Gen/16GB/256GB SSD/Webcam/14'' Touch/DOS)</v>
          </cell>
          <cell r="D1021">
            <v>1</v>
          </cell>
          <cell r="E1021">
            <v>1</v>
          </cell>
          <cell r="F1021">
            <v>0</v>
          </cell>
          <cell r="G1021">
            <v>26999.579999999998</v>
          </cell>
        </row>
        <row r="1022">
          <cell r="A1022" t="str">
            <v>QCNBAG02672</v>
          </cell>
          <cell r="B1022" t="str">
            <v>EB Category/Laptops/Refurbished Laptops</v>
          </cell>
          <cell r="C1022" t="str">
            <v>Refurbished Dell Latitude 7490 (Core I7 8Th Gen/16GB/256GB SSD/Webcam/14'' Non Touch/DOS)</v>
          </cell>
          <cell r="D1022">
            <v>0</v>
          </cell>
          <cell r="E1022" t="e">
            <v>#N/A</v>
          </cell>
          <cell r="F1022" t="e">
            <v>#N/A</v>
          </cell>
          <cell r="G1022">
            <v>27499.899999999998</v>
          </cell>
        </row>
        <row r="1023">
          <cell r="A1023" t="str">
            <v>QCNBAG02678</v>
          </cell>
          <cell r="B1023" t="str">
            <v>EB Category/Laptops/Refurbished Laptops</v>
          </cell>
          <cell r="C1023" t="str">
            <v>Refurbished Dell Vostro 3446 (Core I3 4Th Gen/4GB/320GB/Webcam/14''/DOS)</v>
          </cell>
          <cell r="D1023">
            <v>0</v>
          </cell>
          <cell r="E1023" t="e">
            <v>#N/A</v>
          </cell>
          <cell r="F1023" t="e">
            <v>#N/A</v>
          </cell>
          <cell r="G1023">
            <v>10999.96</v>
          </cell>
        </row>
        <row r="1024">
          <cell r="A1024" t="str">
            <v>QCNBAG02657</v>
          </cell>
          <cell r="B1024" t="str">
            <v>EB Category/Laptops/Refurbished Laptops</v>
          </cell>
          <cell r="C1024" t="str">
            <v>Refurbished Dell Vostro 1320 (Core 2 DUO/4GB/320GB/Webcam/13.3''/DOS)</v>
          </cell>
          <cell r="D1024">
            <v>0</v>
          </cell>
          <cell r="E1024" t="e">
            <v>#N/A</v>
          </cell>
          <cell r="F1024" t="e">
            <v>#N/A</v>
          </cell>
          <cell r="G1024">
            <v>6999.7599999999993</v>
          </cell>
        </row>
        <row r="1025">
          <cell r="A1025" t="str">
            <v>QCNBAG02519</v>
          </cell>
          <cell r="B1025" t="str">
            <v>EB Category/Laptops/Refurbished Laptops</v>
          </cell>
          <cell r="C1025" t="str">
            <v>Refurbished Dell Latitude 5480 (Core I5 6Th Gen/8GB/256GB SSD/Webcam/14'' Touch/Win-10 Pro)</v>
          </cell>
          <cell r="D1025">
            <v>0</v>
          </cell>
          <cell r="E1025" t="e">
            <v>#N/A</v>
          </cell>
          <cell r="F1025" t="e">
            <v>#N/A</v>
          </cell>
          <cell r="G1025">
            <v>22500.239999999998</v>
          </cell>
        </row>
        <row r="1026">
          <cell r="A1026" t="str">
            <v>QCNBAG02673</v>
          </cell>
          <cell r="B1026" t="str">
            <v>EB Category/Laptops/Refurbished Laptops</v>
          </cell>
          <cell r="C1026" t="str">
            <v>Refurbished Lenovo Thinkpad L412 (Core I3 2Nd Gen/4GB/320GB/Webcam/14''/DOS)</v>
          </cell>
          <cell r="D1026">
            <v>0</v>
          </cell>
          <cell r="E1026" t="e">
            <v>#N/A</v>
          </cell>
          <cell r="F1026" t="e">
            <v>#N/A</v>
          </cell>
          <cell r="G1026">
            <v>8000.4</v>
          </cell>
        </row>
        <row r="1027">
          <cell r="A1027" t="str">
            <v>QCNBAG02692-1</v>
          </cell>
          <cell r="B1027" t="str">
            <v>EB Category/Laptops/Refurbished Laptops</v>
          </cell>
          <cell r="C1027" t="str">
            <v>Refurbished HP Elitebook 840 G6 (Core I5 8Th Gen/16GB/256GB SSD/Webcam/14''/DOS)</v>
          </cell>
          <cell r="D1027">
            <v>0</v>
          </cell>
          <cell r="E1027" t="e">
            <v>#N/A</v>
          </cell>
          <cell r="F1027" t="e">
            <v>#N/A</v>
          </cell>
          <cell r="G1027">
            <v>25499.8</v>
          </cell>
        </row>
        <row r="1028">
          <cell r="A1028" t="str">
            <v>QCNBAG02684</v>
          </cell>
          <cell r="B1028" t="str">
            <v>EB Category/Laptops/Refurbished Laptops</v>
          </cell>
          <cell r="C1028" t="str">
            <v>Refurbished Lenovo V330 (Core I3 7Th Gen/8GB/500GB/Webcam/14"/DOS)</v>
          </cell>
          <cell r="D1028">
            <v>0</v>
          </cell>
          <cell r="E1028" t="e">
            <v>#N/A</v>
          </cell>
          <cell r="F1028" t="e">
            <v>#N/A</v>
          </cell>
          <cell r="G1028">
            <v>15900.5</v>
          </cell>
        </row>
        <row r="1029">
          <cell r="A1029" t="str">
            <v>QCNBAG02693</v>
          </cell>
          <cell r="B1029" t="str">
            <v>EB Category/Laptops/Refurbished Laptops</v>
          </cell>
          <cell r="C1029" t="str">
            <v>Refurbished Dell Latitude 3490 (Core I5 7Th Gen/16GB/1TB/Webcam/14''/DOS)</v>
          </cell>
          <cell r="D1029">
            <v>0</v>
          </cell>
          <cell r="E1029" t="e">
            <v>#N/A</v>
          </cell>
          <cell r="F1029" t="e">
            <v>#N/A</v>
          </cell>
          <cell r="G1029">
            <v>23000.559999999998</v>
          </cell>
        </row>
        <row r="1030">
          <cell r="A1030" t="str">
            <v>QCNBAG02581</v>
          </cell>
          <cell r="B1030" t="str">
            <v>EB Category/Laptops/Refurbished Laptops</v>
          </cell>
          <cell r="C1030" t="str">
            <v>Refurbished Dell Latitude 3480 (Core I5 6Th Gen/8GB/500GB/Webcam/14'' No Touch/DOS)</v>
          </cell>
          <cell r="D1030">
            <v>0</v>
          </cell>
          <cell r="E1030" t="e">
            <v>#N/A</v>
          </cell>
          <cell r="F1030" t="e">
            <v>#N/A</v>
          </cell>
          <cell r="G1030">
            <v>18500.039999999997</v>
          </cell>
        </row>
        <row r="1031">
          <cell r="A1031" t="str">
            <v>QCNBAG02696</v>
          </cell>
          <cell r="B1031" t="str">
            <v>EB Category/Laptops/Refurbished Laptops</v>
          </cell>
          <cell r="C1031" t="str">
            <v>Refurbished Dell Latitude 5580 (Core I7 7Th Gen/8GB/256GB SSD/Webcam/15.6'' /DOS)</v>
          </cell>
          <cell r="D1031">
            <v>0</v>
          </cell>
          <cell r="E1031" t="e">
            <v>#N/A</v>
          </cell>
          <cell r="F1031" t="e">
            <v>#N/A</v>
          </cell>
          <cell r="G1031">
            <v>28999.68</v>
          </cell>
        </row>
        <row r="1032">
          <cell r="A1032" t="str">
            <v>QCNBAG02694</v>
          </cell>
          <cell r="B1032" t="str">
            <v>EB Category/Laptops/Refurbished Laptops</v>
          </cell>
          <cell r="C1032" t="str">
            <v>Refurbished Lenovo V310 ( Core I3 7Th Gen/4GB/1TB/Webcam/14"/DOS)</v>
          </cell>
          <cell r="D1032">
            <v>0</v>
          </cell>
          <cell r="E1032" t="e">
            <v>#N/A</v>
          </cell>
          <cell r="F1032" t="e">
            <v>#N/A</v>
          </cell>
          <cell r="G1032">
            <v>15900.5</v>
          </cell>
        </row>
        <row r="1033">
          <cell r="A1033" t="str">
            <v>QCNBAG02695</v>
          </cell>
          <cell r="B1033" t="str">
            <v>EB Category/Laptops/Refurbished Laptops</v>
          </cell>
          <cell r="C1033" t="str">
            <v>Refurbished HP Elitebook 840 G6 (Core I5 8Th Gen/16GB/256GB SSD/Webcam/14''Touch/DOS)</v>
          </cell>
          <cell r="D1033">
            <v>0</v>
          </cell>
          <cell r="E1033" t="e">
            <v>#N/A</v>
          </cell>
          <cell r="F1033" t="e">
            <v>#N/A</v>
          </cell>
          <cell r="G1033">
            <v>30999.78</v>
          </cell>
        </row>
        <row r="1034">
          <cell r="A1034" t="str">
            <v>QCNBAG02689</v>
          </cell>
          <cell r="B1034" t="str">
            <v>EB Category/Laptops/Refurbished Laptops</v>
          </cell>
          <cell r="C1034" t="str">
            <v>Lenovo V310 ( Core I5 7Th Gen/12GB/ 1TB/Webcam / 14"/ Win-10 Home)</v>
          </cell>
          <cell r="D1034">
            <v>0</v>
          </cell>
          <cell r="E1034" t="e">
            <v>#N/A</v>
          </cell>
          <cell r="F1034" t="e">
            <v>#N/A</v>
          </cell>
          <cell r="G1034">
            <v>21000.46</v>
          </cell>
        </row>
        <row r="1035">
          <cell r="A1035" t="str">
            <v>QCNBAG02690</v>
          </cell>
          <cell r="B1035" t="str">
            <v>EB Category/Laptops/Refurbished Laptops</v>
          </cell>
          <cell r="C1035" t="str">
            <v>Refurbished Lenovo Thinkpad X270 (Core I5 7Th Gen/8GB/256GB SSD/Webcam/12.5''/Win-10 Home)</v>
          </cell>
          <cell r="D1035">
            <v>0</v>
          </cell>
          <cell r="E1035" t="e">
            <v>#N/A</v>
          </cell>
          <cell r="F1035" t="e">
            <v>#N/A</v>
          </cell>
          <cell r="G1035">
            <v>18500.039999999997</v>
          </cell>
        </row>
        <row r="1036">
          <cell r="A1036" t="str">
            <v>QCNBAG02680</v>
          </cell>
          <cell r="B1036" t="str">
            <v>EB Category/Laptops/Refurbished Laptops</v>
          </cell>
          <cell r="C1036" t="str">
            <v>Refurbished HP 245 G6 Notebook (AMD A9-9420/4GB/180GB SSD/Webcam/14"/DOS)</v>
          </cell>
          <cell r="D1036">
            <v>0</v>
          </cell>
          <cell r="E1036" t="e">
            <v>#N/A</v>
          </cell>
          <cell r="F1036" t="e">
            <v>#N/A</v>
          </cell>
          <cell r="G1036">
            <v>10999.96</v>
          </cell>
        </row>
        <row r="1037">
          <cell r="A1037" t="str">
            <v>QCNBAG02719</v>
          </cell>
          <cell r="B1037" t="str">
            <v>EB Category/Laptops/Refurbished Laptops</v>
          </cell>
          <cell r="C1037" t="str">
            <v>Refurbished Lenovo Thinkpad L480 (Core I3 8Th Gen/8GB/256GB SSD/Webcam/14''Non Touch/DOS)</v>
          </cell>
          <cell r="D1037">
            <v>0</v>
          </cell>
          <cell r="E1037" t="e">
            <v>#N/A</v>
          </cell>
          <cell r="F1037" t="e">
            <v>#N/A</v>
          </cell>
          <cell r="G1037">
            <v>17899.419999999998</v>
          </cell>
        </row>
        <row r="1038">
          <cell r="A1038" t="str">
            <v>QCNBAG02713</v>
          </cell>
          <cell r="B1038" t="str">
            <v>EB Category/Laptops/Refurbished Laptops</v>
          </cell>
          <cell r="C1038" t="str">
            <v>Refurbished Dell Latitude 7300 (Core I7 8Th/16GB/512GB SSD/Webcam/13.3" Touch/DOS)</v>
          </cell>
          <cell r="D1038">
            <v>0</v>
          </cell>
          <cell r="E1038" t="e">
            <v>#N/A</v>
          </cell>
          <cell r="F1038" t="e">
            <v>#N/A</v>
          </cell>
          <cell r="G1038">
            <v>28500.539999999997</v>
          </cell>
        </row>
        <row r="1039">
          <cell r="A1039" t="str">
            <v>QCNBAG02717</v>
          </cell>
          <cell r="B1039" t="str">
            <v>EB Category/Laptops/Refurbished Laptops</v>
          </cell>
          <cell r="C1039" t="str">
            <v>Refurbished Lenovo Thinkpad E480 (Core I5 7Th/8GB/256GB SSD/Webcam/14" Non Touch/DOS)</v>
          </cell>
          <cell r="D1039">
            <v>0</v>
          </cell>
          <cell r="E1039" t="e">
            <v>#N/A</v>
          </cell>
          <cell r="F1039" t="e">
            <v>#N/A</v>
          </cell>
          <cell r="G1039">
            <v>19999.82</v>
          </cell>
        </row>
        <row r="1040">
          <cell r="A1040" t="str">
            <v>QCNBAG02703</v>
          </cell>
          <cell r="B1040" t="str">
            <v>EB Category/Laptops/Refurbished Laptops</v>
          </cell>
          <cell r="C1040" t="str">
            <v>Refurbished Dell Latitude 3490 (Core I5 7Th Gen/8GB/500GB/Webcam/14''/DOS)</v>
          </cell>
          <cell r="D1040">
            <v>0</v>
          </cell>
          <cell r="E1040" t="e">
            <v>#N/A</v>
          </cell>
          <cell r="F1040" t="e">
            <v>#N/A</v>
          </cell>
          <cell r="G1040">
            <v>18500.039999999997</v>
          </cell>
        </row>
        <row r="1041">
          <cell r="A1041" t="str">
            <v>QCNBAG02716</v>
          </cell>
          <cell r="B1041" t="str">
            <v>EB Category/Laptops/Refurbished Laptops</v>
          </cell>
          <cell r="C1041" t="str">
            <v>Refurbished Dell Latitude 7310 (Core I5 10Th/16GB/256GB SSD/Webcam/13.3" Non Touch/DOS)</v>
          </cell>
          <cell r="D1041">
            <v>0</v>
          </cell>
          <cell r="E1041" t="e">
            <v>#N/A</v>
          </cell>
          <cell r="F1041" t="e">
            <v>#N/A</v>
          </cell>
          <cell r="G1041">
            <v>54999.799999999996</v>
          </cell>
        </row>
        <row r="1042">
          <cell r="A1042" t="str">
            <v>QCNBAG02720</v>
          </cell>
          <cell r="B1042" t="str">
            <v>EB Category/Laptops/Refurbished Laptops,EB Category/Premium Series</v>
          </cell>
          <cell r="C1042" t="str">
            <v>Refurbished HP Elitebook 840 G8 (Core I5 11Th/16GB/512GB SSD/Webcam/14" Non Touch/DOS)</v>
          </cell>
          <cell r="D1042">
            <v>1</v>
          </cell>
          <cell r="E1042">
            <v>1</v>
          </cell>
          <cell r="F1042">
            <v>0</v>
          </cell>
          <cell r="G1042">
            <v>69000.5</v>
          </cell>
        </row>
        <row r="1043">
          <cell r="A1043" t="str">
            <v>QCNBAG02681</v>
          </cell>
          <cell r="B1043" t="str">
            <v>EB Category/Laptops/Refurbished Laptops</v>
          </cell>
          <cell r="C1043" t="str">
            <v>Refurbished HP Elitebook 840 G1 (Core I5 4Th Gen/8GB/180GB SSD/Webcam/14'' No Touch/DOS)</v>
          </cell>
          <cell r="D1043">
            <v>0</v>
          </cell>
          <cell r="E1043" t="e">
            <v>#N/A</v>
          </cell>
          <cell r="F1043" t="e">
            <v>#N/A</v>
          </cell>
          <cell r="G1043">
            <v>15500.48</v>
          </cell>
        </row>
        <row r="1044">
          <cell r="A1044" t="str">
            <v>QCNBAG02709</v>
          </cell>
          <cell r="B1044" t="str">
            <v>EB Category/Laptops/Refurbished Laptops,EB Category/Premium Series</v>
          </cell>
          <cell r="C1044" t="str">
            <v>Refurbished HP Elitebook 840 G7 (Core I5 10Th/16GB/256GB SSD/Webcam/14" Non Touch/DOS)</v>
          </cell>
          <cell r="D1044">
            <v>2</v>
          </cell>
          <cell r="E1044">
            <v>2</v>
          </cell>
          <cell r="F1044">
            <v>0</v>
          </cell>
          <cell r="G1044">
            <v>48999.5</v>
          </cell>
        </row>
        <row r="1045">
          <cell r="A1045" t="str">
            <v>QCNBAG02714</v>
          </cell>
          <cell r="B1045" t="str">
            <v>EB Category/Laptops/Refurbished Laptops</v>
          </cell>
          <cell r="C1045" t="str">
            <v>Refurbished Lenovo Thinkpad T490 (Core I5 8Th/16GB/512GB SSD/Webcam/14" Non Touch/DOS)</v>
          </cell>
          <cell r="D1045">
            <v>0</v>
          </cell>
          <cell r="E1045" t="e">
            <v>#N/A</v>
          </cell>
          <cell r="F1045" t="e">
            <v>#N/A</v>
          </cell>
          <cell r="G1045">
            <v>27499.899999999998</v>
          </cell>
        </row>
        <row r="1046">
          <cell r="A1046" t="str">
            <v>QCNBAG02706</v>
          </cell>
          <cell r="B1046" t="str">
            <v>EB Category/Laptops/Refurbished Laptops</v>
          </cell>
          <cell r="C1046" t="str">
            <v>Refurbished HP Elitebook 840 G4 (Core I7 7Th Gen/8GB/512GB SSD/Webcam/14'' Non Touch/Win 10 Home)</v>
          </cell>
          <cell r="D1046">
            <v>0</v>
          </cell>
          <cell r="E1046" t="e">
            <v>#N/A</v>
          </cell>
          <cell r="F1046" t="e">
            <v>#N/A</v>
          </cell>
          <cell r="G1046">
            <v>26000.12</v>
          </cell>
        </row>
        <row r="1047">
          <cell r="A1047" t="str">
            <v>QCNBAG02707</v>
          </cell>
          <cell r="B1047" t="str">
            <v>EB Category/Laptops/Refurbished Laptops</v>
          </cell>
          <cell r="C1047" t="str">
            <v>Refurbished HP Elitebook 840 G4 (Core I7 7Th Gen/16GB/512GB SSD/Webcam/14'' Touch/Win 10 Home)</v>
          </cell>
          <cell r="D1047">
            <v>0</v>
          </cell>
          <cell r="E1047" t="e">
            <v>#N/A</v>
          </cell>
          <cell r="F1047" t="e">
            <v>#N/A</v>
          </cell>
          <cell r="G1047">
            <v>28500.539999999997</v>
          </cell>
        </row>
        <row r="1048">
          <cell r="A1048" t="str">
            <v>QCNBAG02708</v>
          </cell>
          <cell r="B1048" t="str">
            <v>EB Category/Laptops/Refurbished Laptops</v>
          </cell>
          <cell r="C1048" t="str">
            <v>Refurbished HP Elitebook 840 G4 (Core I7 7Th Gen/8GB/512GB SSD/Webcam/14'' Touch/Win 10 Home)</v>
          </cell>
          <cell r="D1048">
            <v>0</v>
          </cell>
          <cell r="E1048" t="e">
            <v>#N/A</v>
          </cell>
          <cell r="F1048" t="e">
            <v>#N/A</v>
          </cell>
          <cell r="G1048">
            <v>26999.579999999998</v>
          </cell>
        </row>
        <row r="1049">
          <cell r="A1049" t="str">
            <v>QCNBAG02551</v>
          </cell>
          <cell r="B1049" t="str">
            <v>EB Category/Laptops/Refurbished Laptops</v>
          </cell>
          <cell r="C1049" t="str">
            <v>Refurbished Lenovo Thinkpad L440 (Core I5 4Th Gen/8GB/256GB SSD/Webcam/14''/DOS)</v>
          </cell>
          <cell r="D1049">
            <v>7</v>
          </cell>
          <cell r="E1049">
            <v>6</v>
          </cell>
          <cell r="F1049">
            <v>-1</v>
          </cell>
          <cell r="G1049">
            <v>14799.56</v>
          </cell>
        </row>
        <row r="1050">
          <cell r="A1050" t="str">
            <v>QCNBAG02300</v>
          </cell>
          <cell r="B1050" t="str">
            <v>EB Category/Laptops/Refurbished Laptops</v>
          </cell>
          <cell r="C1050" t="str">
            <v>Refurbished HP 348 G4 Notebook (Core I5 7Th Gen/8GB/256GB SSD/Webcam/14''/DOS)</v>
          </cell>
          <cell r="D1050">
            <v>1</v>
          </cell>
          <cell r="E1050">
            <v>1</v>
          </cell>
          <cell r="F1050">
            <v>0</v>
          </cell>
          <cell r="G1050">
            <v>17999.719999999998</v>
          </cell>
        </row>
        <row r="1051">
          <cell r="A1051" t="str">
            <v>QCNBAG02728</v>
          </cell>
          <cell r="B1051" t="str">
            <v>EB Category/Laptops/Refurbished Laptops</v>
          </cell>
          <cell r="C1051" t="str">
            <v>Refurbished Lenovo V310 ( Core I3 7Th Gen/4GB/750GB/Webcam/14"/DOS)</v>
          </cell>
          <cell r="D1051">
            <v>5</v>
          </cell>
          <cell r="E1051">
            <v>5</v>
          </cell>
          <cell r="F1051">
            <v>0</v>
          </cell>
          <cell r="G1051">
            <v>13999.519999999999</v>
          </cell>
        </row>
        <row r="1052">
          <cell r="A1052" t="str">
            <v>QCNBAG02700</v>
          </cell>
          <cell r="B1052" t="str">
            <v>EB Category/Laptops/Refurbished Laptops</v>
          </cell>
          <cell r="C1052" t="str">
            <v>Refurbished HP 245 G6 Notebook (AMD Pro A6-7350B/4GB/500GB/Webcam/14"/DOS)</v>
          </cell>
          <cell r="D1052">
            <v>0</v>
          </cell>
          <cell r="E1052" t="e">
            <v>#N/A</v>
          </cell>
          <cell r="F1052" t="e">
            <v>#N/A</v>
          </cell>
          <cell r="G1052">
            <v>10499.64</v>
          </cell>
        </row>
        <row r="1053">
          <cell r="A1053" t="str">
            <v>QCNBAG02699</v>
          </cell>
          <cell r="B1053" t="str">
            <v>EB Category/Laptops/Refurbished Laptops</v>
          </cell>
          <cell r="C1053" t="str">
            <v>Refurbished Lenovo V330 (Core I3 8Th Gen/8GB/1TB/Webcam/14"/DOS)</v>
          </cell>
          <cell r="D1053">
            <v>0</v>
          </cell>
          <cell r="E1053" t="e">
            <v>#N/A</v>
          </cell>
          <cell r="F1053" t="e">
            <v>#N/A</v>
          </cell>
          <cell r="G1053">
            <v>17400.28</v>
          </cell>
        </row>
        <row r="1054">
          <cell r="A1054" t="str">
            <v>QCNBAG02701</v>
          </cell>
          <cell r="B1054" t="str">
            <v>EB Category/Laptops/Refurbished Laptops</v>
          </cell>
          <cell r="C1054" t="str">
            <v>Refurbished HP 245 G7 Notebook (AMD Ryzen 3-2200U/4GB/1TB/Webcam/14"/DOS)</v>
          </cell>
          <cell r="D1054">
            <v>0</v>
          </cell>
          <cell r="E1054" t="e">
            <v>#N/A</v>
          </cell>
          <cell r="F1054" t="e">
            <v>#N/A</v>
          </cell>
          <cell r="G1054">
            <v>11500.279999999999</v>
          </cell>
        </row>
        <row r="1055">
          <cell r="A1055" t="str">
            <v>QCNBAG02735</v>
          </cell>
          <cell r="B1055" t="str">
            <v>EB Category/Laptops/Refurbished Laptops</v>
          </cell>
          <cell r="C1055" t="str">
            <v>Refurbished Lenovo Thinkpad X1 Carbon (Core I5 8Th Gen/16GB/512GB SSD/Webcam/14'' Non Touch/DOS)</v>
          </cell>
          <cell r="D1055">
            <v>0</v>
          </cell>
          <cell r="E1055" t="e">
            <v>#N/A</v>
          </cell>
          <cell r="F1055" t="e">
            <v>#N/A</v>
          </cell>
          <cell r="G1055">
            <v>37000.079999999994</v>
          </cell>
        </row>
        <row r="1056">
          <cell r="A1056" t="str">
            <v>QCNBAG02722</v>
          </cell>
          <cell r="B1056" t="str">
            <v>EB Category/Laptops/Refurbished Laptops</v>
          </cell>
          <cell r="C1056" t="str">
            <v>Refurbished HP 240 G6 (Core I5 7Th Gen/8GB/256GB SSD/Webcam/14"/DOS)</v>
          </cell>
          <cell r="D1056">
            <v>0</v>
          </cell>
          <cell r="E1056" t="e">
            <v>#N/A</v>
          </cell>
          <cell r="F1056" t="e">
            <v>#N/A</v>
          </cell>
          <cell r="G1056">
            <v>18500.039999999997</v>
          </cell>
        </row>
        <row r="1057">
          <cell r="A1057" t="str">
            <v>QCNBAG02726</v>
          </cell>
          <cell r="B1057" t="str">
            <v>EB Category/Laptops/Refurbished Laptops</v>
          </cell>
          <cell r="C1057" t="str">
            <v>Refurbished HP 240 G7 Notebook (Core I3 10Th Gen/4GB/256GB SSD/ Webcam/14"/DOS)</v>
          </cell>
          <cell r="D1057">
            <v>0</v>
          </cell>
          <cell r="E1057" t="e">
            <v>#N/A</v>
          </cell>
          <cell r="F1057" t="e">
            <v>#N/A</v>
          </cell>
          <cell r="G1057">
            <v>21000.46</v>
          </cell>
        </row>
        <row r="1058">
          <cell r="A1058" t="str">
            <v>QCNBAG02733</v>
          </cell>
          <cell r="B1058" t="str">
            <v>EB Category/Laptops/Refurbished Laptops</v>
          </cell>
          <cell r="C1058" t="str">
            <v>Refurbished HP 240 G7 Notebook (Core I3 7Th Gen/8GB/256GB SSD/ Webcam/14"/DOS)</v>
          </cell>
          <cell r="D1058">
            <v>0</v>
          </cell>
          <cell r="E1058" t="e">
            <v>#N/A</v>
          </cell>
          <cell r="F1058" t="e">
            <v>#N/A</v>
          </cell>
          <cell r="G1058">
            <v>15000.16</v>
          </cell>
        </row>
        <row r="1059">
          <cell r="A1059" t="str">
            <v>QCNBAG02601</v>
          </cell>
          <cell r="B1059" t="str">
            <v>EB Category/Laptops/Refurbished Laptops</v>
          </cell>
          <cell r="C1059" t="str">
            <v>Refurbished Dell Inspiron N4110 (Core I5 2Nd Gen/4GB/320GB/Webcam/14''/DOS)</v>
          </cell>
          <cell r="D1059">
            <v>0</v>
          </cell>
          <cell r="E1059" t="e">
            <v>#N/A</v>
          </cell>
          <cell r="F1059" t="e">
            <v>#N/A</v>
          </cell>
          <cell r="G1059">
            <v>11500.279999999999</v>
          </cell>
        </row>
        <row r="1060">
          <cell r="A1060" t="str">
            <v>QCNBAG02712</v>
          </cell>
          <cell r="B1060" t="str">
            <v>EB Category/Laptops/Refurbished Laptops</v>
          </cell>
          <cell r="C1060" t="str">
            <v>Refurbished HP Pavilion 15-Cc129Tx (Core I5 8Th Gen/8GB/1TB HDD/Webcam/15.6" /Win 10 Home)</v>
          </cell>
          <cell r="D1060">
            <v>0</v>
          </cell>
          <cell r="E1060" t="e">
            <v>#N/A</v>
          </cell>
          <cell r="F1060" t="e">
            <v>#N/A</v>
          </cell>
          <cell r="G1060">
            <v>28999.68</v>
          </cell>
        </row>
        <row r="1061">
          <cell r="A1061" t="str">
            <v>QCNBAG02583</v>
          </cell>
          <cell r="B1061" t="str">
            <v>EB Category/Laptops/Refurbished Laptops</v>
          </cell>
          <cell r="C1061" t="str">
            <v>Refurbished Dell Latitude 7350 (Core M 5Th Gen/8GB/128GB SSD/No Webcam/13.3'' Touch/DOS)(2-In-1 Convertible)-Major White Patches</v>
          </cell>
          <cell r="D1061">
            <v>0</v>
          </cell>
          <cell r="E1061" t="e">
            <v>#N/A</v>
          </cell>
          <cell r="F1061" t="e">
            <v>#N/A</v>
          </cell>
          <cell r="G1061">
            <v>19000.36</v>
          </cell>
        </row>
        <row r="1062">
          <cell r="A1062" t="str">
            <v>QCNBAG02584</v>
          </cell>
          <cell r="B1062" t="str">
            <v>EB Category/Laptops/Refurbished Laptops</v>
          </cell>
          <cell r="C1062" t="str">
            <v>Refurbished Dell Latitude 7350 (Core M 5Th Gen/8GB/128GB SSD/Webcam/13.3'' Non Touch/DOS)(2-In-1 Convertible) Major White Patches)</v>
          </cell>
          <cell r="D1062">
            <v>0</v>
          </cell>
          <cell r="E1062" t="e">
            <v>#N/A</v>
          </cell>
          <cell r="F1062" t="e">
            <v>#N/A</v>
          </cell>
          <cell r="G1062">
            <v>18500.039999999997</v>
          </cell>
        </row>
        <row r="1063">
          <cell r="A1063" t="str">
            <v>QCNBAG02748</v>
          </cell>
          <cell r="B1063" t="str">
            <v>EB Category/Laptops/Refurbished Laptops</v>
          </cell>
          <cell r="C1063" t="str">
            <v>Refurbished Lenovo Thinkpad T460 (Core I5 6Th Gen/16GB/500GB/Webcam/14''/DOS)</v>
          </cell>
          <cell r="D1063">
            <v>0</v>
          </cell>
          <cell r="E1063" t="e">
            <v>#N/A</v>
          </cell>
          <cell r="F1063" t="e">
            <v>#N/A</v>
          </cell>
          <cell r="G1063">
            <v>18500.039999999997</v>
          </cell>
        </row>
        <row r="1064">
          <cell r="A1064" t="str">
            <v>QCNBAG02737</v>
          </cell>
          <cell r="B1064" t="str">
            <v>EB Category/Laptops/Refurbished Laptops</v>
          </cell>
          <cell r="C1064" t="str">
            <v>HP Elitebook X360 1030 G3 (Core I7 8Th/16GB/512GB SSD/Webcam/13.3" Touch/Win-10 Home)</v>
          </cell>
          <cell r="D1064">
            <v>0</v>
          </cell>
          <cell r="E1064" t="e">
            <v>#N/A</v>
          </cell>
          <cell r="F1064" t="e">
            <v>#N/A</v>
          </cell>
          <cell r="G1064">
            <v>43499.519999999997</v>
          </cell>
        </row>
        <row r="1065">
          <cell r="A1065" t="str">
            <v>QCNBAG02738</v>
          </cell>
          <cell r="B1065" t="str">
            <v>EB Category/Laptops/Refurbished Laptops</v>
          </cell>
          <cell r="C1065" t="str">
            <v>Refurbished Dell Latitude 3450 (Core I5 5Th Gen/8GB/500GB/Webcam/14''/Win-10 Home)</v>
          </cell>
          <cell r="D1065">
            <v>0</v>
          </cell>
          <cell r="E1065" t="e">
            <v>#N/A</v>
          </cell>
          <cell r="F1065" t="e">
            <v>#N/A</v>
          </cell>
          <cell r="G1065">
            <v>16499.939999999999</v>
          </cell>
        </row>
        <row r="1066">
          <cell r="A1066" t="str">
            <v>QCNBAG02739</v>
          </cell>
          <cell r="B1066" t="str">
            <v>EB Category/Laptops/Refurbished Laptops</v>
          </cell>
          <cell r="C1066" t="str">
            <v>Refurbished HP Elitebook X360 1030 G4 (Core I7 8Th Gen/16GB /512GB SSD/13.3" Non Touch/Win-10 Home)</v>
          </cell>
          <cell r="D1066">
            <v>0</v>
          </cell>
          <cell r="E1066" t="e">
            <v>#N/A</v>
          </cell>
          <cell r="F1066" t="e">
            <v>#N/A</v>
          </cell>
          <cell r="G1066">
            <v>45000.479999999996</v>
          </cell>
        </row>
        <row r="1067">
          <cell r="A1067" t="str">
            <v>QCNBAG02740</v>
          </cell>
          <cell r="B1067" t="str">
            <v>EB Category/Laptops/Refurbished Laptops</v>
          </cell>
          <cell r="C1067" t="str">
            <v>Refurbished Lenovo Thinkpad L440 (Core I5 4Th Gen/4GB/320GB/Webcam/14''/Win-10 Home)</v>
          </cell>
          <cell r="D1067">
            <v>0</v>
          </cell>
          <cell r="E1067" t="e">
            <v>#N/A</v>
          </cell>
          <cell r="F1067" t="e">
            <v>#N/A</v>
          </cell>
          <cell r="G1067">
            <v>15000.16</v>
          </cell>
        </row>
        <row r="1068">
          <cell r="A1068" t="str">
            <v>QCNBAG02743</v>
          </cell>
          <cell r="B1068" t="str">
            <v>EB Category/Laptops/Refurbished Laptops</v>
          </cell>
          <cell r="C1068" t="str">
            <v>Refurbished Dell Latitude 7350 (Core M 5Th Gen/4GB/128GB SSD/Webcam/13.3'' Touch/Win-10 Home)(2-In-1 Convertible)</v>
          </cell>
          <cell r="D1068">
            <v>0</v>
          </cell>
          <cell r="E1068" t="e">
            <v>#N/A</v>
          </cell>
          <cell r="F1068" t="e">
            <v>#N/A</v>
          </cell>
          <cell r="G1068">
            <v>19000.36</v>
          </cell>
        </row>
        <row r="1069">
          <cell r="A1069" t="str">
            <v>QCNBAG02744</v>
          </cell>
          <cell r="B1069" t="str">
            <v>EB Category/Laptops/Refurbished Laptops</v>
          </cell>
          <cell r="C1069" t="str">
            <v>Refurbished HP 245 G5 Notebook (AMD A8-7410 /4GB/500GB/ Webcam/14"/Win-10 Home)</v>
          </cell>
          <cell r="D1069">
            <v>0</v>
          </cell>
          <cell r="E1069" t="e">
            <v>#N/A</v>
          </cell>
          <cell r="F1069" t="e">
            <v>#N/A</v>
          </cell>
          <cell r="G1069">
            <v>11999.42</v>
          </cell>
        </row>
        <row r="1070">
          <cell r="A1070" t="str">
            <v>QCNBAG02731</v>
          </cell>
          <cell r="B1070" t="str">
            <v>EB Category/Laptops/Refurbished Laptops</v>
          </cell>
          <cell r="C1070" t="str">
            <v>Refurbished HP 245 G6 Notebook (AMD A9-9420 /4GB/750GB/ Webcam/14"/DOS)</v>
          </cell>
          <cell r="D1070">
            <v>2</v>
          </cell>
          <cell r="E1070">
            <v>2</v>
          </cell>
          <cell r="F1070">
            <v>0</v>
          </cell>
          <cell r="G1070">
            <v>11500.279999999999</v>
          </cell>
        </row>
        <row r="1071">
          <cell r="A1071" t="str">
            <v>QCNBAG02732</v>
          </cell>
          <cell r="B1071" t="str">
            <v>EB Category/Laptops/Refurbished Laptops</v>
          </cell>
          <cell r="C1071" t="str">
            <v>Refurbished Lenovo Thinkpad E470 (Core I5 7Th/8GB/500GB/Webcam/14"/DOS)</v>
          </cell>
          <cell r="D1071">
            <v>0</v>
          </cell>
          <cell r="E1071" t="e">
            <v>#N/A</v>
          </cell>
          <cell r="F1071" t="e">
            <v>#N/A</v>
          </cell>
          <cell r="G1071">
            <v>18500.039999999997</v>
          </cell>
        </row>
        <row r="1072">
          <cell r="A1072" t="str">
            <v>QCNBAG02752</v>
          </cell>
          <cell r="B1072" t="str">
            <v>EB Category/Laptops/Refurbished Laptops</v>
          </cell>
          <cell r="C1072" t="str">
            <v>Refurbished Dell Latitude 3490 (Core I5 7Th Gen/8GB/256GB SSD/Webcam/14''/DOS)</v>
          </cell>
          <cell r="D1072">
            <v>0</v>
          </cell>
          <cell r="E1072" t="e">
            <v>#N/A</v>
          </cell>
          <cell r="F1072" t="e">
            <v>#N/A</v>
          </cell>
          <cell r="G1072">
            <v>21000.46</v>
          </cell>
        </row>
        <row r="1073">
          <cell r="A1073" t="str">
            <v>QCNBAG02711</v>
          </cell>
          <cell r="B1073" t="str">
            <v>EB Category/Laptops/Refurbished Laptops</v>
          </cell>
          <cell r="C1073" t="str">
            <v>Refurbished Lenovo Thinkpad L440 (Core I5 4Th Gen/4GB/No HDD/Webcam/14''/DOS)</v>
          </cell>
          <cell r="D1073">
            <v>0</v>
          </cell>
          <cell r="E1073" t="e">
            <v>#N/A</v>
          </cell>
          <cell r="F1073" t="e">
            <v>#N/A</v>
          </cell>
          <cell r="G1073">
            <v>12499.74</v>
          </cell>
        </row>
        <row r="1074">
          <cell r="A1074" t="str">
            <v>QCNBAG02538</v>
          </cell>
          <cell r="B1074" t="str">
            <v>EB Category/Laptops/Refurbished Laptops</v>
          </cell>
          <cell r="C1074" t="str">
            <v>Refurbished HP Elitebook 840 G5 (Core I5 8Th Gen/8GB/512GB SSD/Webcam/14''/DOS)</v>
          </cell>
          <cell r="D1074">
            <v>0</v>
          </cell>
          <cell r="E1074">
            <v>7</v>
          </cell>
          <cell r="F1074">
            <v>7</v>
          </cell>
          <cell r="G1074">
            <v>26000.12</v>
          </cell>
        </row>
        <row r="1075">
          <cell r="A1075" t="str">
            <v>QCNBAG02747</v>
          </cell>
          <cell r="B1075" t="str">
            <v>EB Category/Laptops/Refurbished Laptops</v>
          </cell>
          <cell r="C1075" t="str">
            <v>Refurbished HP Probook 440 G3 (Core I5 6Th Gen/8GB/256GB SSD/Webcam/14''/DOS)</v>
          </cell>
          <cell r="D1075">
            <v>0</v>
          </cell>
          <cell r="E1075" t="e">
            <v>#N/A</v>
          </cell>
          <cell r="F1075" t="e">
            <v>#N/A</v>
          </cell>
          <cell r="G1075">
            <v>18500.039999999997</v>
          </cell>
        </row>
        <row r="1076">
          <cell r="A1076" t="str">
            <v>QCNBAG02745</v>
          </cell>
          <cell r="B1076" t="str">
            <v>EB Category/Laptops/Refurbished Laptops</v>
          </cell>
          <cell r="C1076" t="str">
            <v>Refurbished HP 245 G6 Notebook (AMD A9-9420/8GB/750GB/Webcam/14"/DOS)</v>
          </cell>
          <cell r="D1076">
            <v>0</v>
          </cell>
          <cell r="E1076" t="e">
            <v>#N/A</v>
          </cell>
          <cell r="F1076" t="e">
            <v>#N/A</v>
          </cell>
          <cell r="G1076">
            <v>11999.42</v>
          </cell>
        </row>
        <row r="1077">
          <cell r="A1077" t="str">
            <v>QCNBAG02651</v>
          </cell>
          <cell r="B1077" t="str">
            <v>EB Category/Laptops/Refurbished Laptops</v>
          </cell>
          <cell r="C1077" t="str">
            <v>Refurbished Lenovo Thinkpad T450 (Core I5 5Th Gen/8GB/512GB SSD/Webcam/14''/DOS)</v>
          </cell>
          <cell r="D1077">
            <v>0</v>
          </cell>
          <cell r="E1077" t="e">
            <v>#N/A</v>
          </cell>
          <cell r="F1077" t="e">
            <v>#N/A</v>
          </cell>
          <cell r="G1077">
            <v>17000.259999999998</v>
          </cell>
        </row>
        <row r="1078">
          <cell r="A1078" t="str">
            <v>QCNBAG02759</v>
          </cell>
          <cell r="B1078" t="str">
            <v>EB Category/Laptops/Refurbished Laptops</v>
          </cell>
          <cell r="C1078" t="str">
            <v>Refurbished Lenovo Thinkpad T460 (Core I7 6Th Gen/8GB/256GB SSD/Webcam/14''/DOS)</v>
          </cell>
          <cell r="D1078">
            <v>0</v>
          </cell>
          <cell r="E1078" t="e">
            <v>#N/A</v>
          </cell>
          <cell r="F1078" t="e">
            <v>#N/A</v>
          </cell>
          <cell r="G1078">
            <v>17000.259999999998</v>
          </cell>
        </row>
        <row r="1079">
          <cell r="A1079" t="str">
            <v>QCNBAG02755</v>
          </cell>
          <cell r="B1079" t="str">
            <v>EB Category/Laptops/Refurbished Laptops</v>
          </cell>
          <cell r="C1079" t="str">
            <v>Refurbished Lenovo V330 (Core I7 8Th Gen/8GB/500GB/Webcam/14"/DOS)</v>
          </cell>
          <cell r="D1079">
            <v>0</v>
          </cell>
          <cell r="E1079" t="e">
            <v>#N/A</v>
          </cell>
          <cell r="F1079" t="e">
            <v>#N/A</v>
          </cell>
          <cell r="G1079">
            <v>26000.12</v>
          </cell>
        </row>
        <row r="1080">
          <cell r="A1080" t="str">
            <v>QCNBAG02762</v>
          </cell>
          <cell r="B1080" t="str">
            <v>EB Category/Laptops/Refurbished Laptops</v>
          </cell>
          <cell r="C1080" t="str">
            <v>Refurbished Dell XPS 13 9360 (Core I5 7Th Gen/8GB/256GB SSD/Webcam/13.3" Non Touch/Win 10 Home)</v>
          </cell>
          <cell r="D1080">
            <v>2</v>
          </cell>
          <cell r="E1080">
            <v>2</v>
          </cell>
          <cell r="F1080">
            <v>0</v>
          </cell>
          <cell r="G1080">
            <v>32999.879999999997</v>
          </cell>
        </row>
        <row r="1081">
          <cell r="A1081" t="str">
            <v>QCNBAG02756</v>
          </cell>
          <cell r="B1081" t="str">
            <v>EB Category/Laptops/Refurbished Laptops</v>
          </cell>
          <cell r="C1081" t="str">
            <v>Refurbuished HP 240 G4 (Core I3 5Th Gen /4GB/1TB/Webcam/14"/Win 10 Home)</v>
          </cell>
          <cell r="D1081">
            <v>0</v>
          </cell>
          <cell r="E1081" t="e">
            <v>#N/A</v>
          </cell>
          <cell r="F1081" t="e">
            <v>#N/A</v>
          </cell>
          <cell r="G1081">
            <v>13000.06</v>
          </cell>
        </row>
        <row r="1082">
          <cell r="A1082" t="str">
            <v>QCNBAG02757</v>
          </cell>
          <cell r="B1082" t="str">
            <v>EB Category/Laptops/Refurbished Laptops</v>
          </cell>
          <cell r="C1082" t="str">
            <v>Refurbished Dell Latitude E5250 (Core I5 4Th Gen/8GB/500GB/Webcam/12.5''/Win 10 Home)</v>
          </cell>
          <cell r="D1082">
            <v>0</v>
          </cell>
          <cell r="E1082" t="e">
            <v>#N/A</v>
          </cell>
          <cell r="F1082" t="e">
            <v>#N/A</v>
          </cell>
          <cell r="G1082">
            <v>14499.84</v>
          </cell>
        </row>
        <row r="1083">
          <cell r="A1083" t="str">
            <v>QCNBAG02758</v>
          </cell>
          <cell r="B1083" t="str">
            <v>EB Category/Laptops/Refurbished Laptops</v>
          </cell>
          <cell r="C1083" t="str">
            <v>Refurbished Lenovo V330 ( Core I5 8Th Gen/8GB/500GB/Webcam/14"/Win 10 Home)</v>
          </cell>
          <cell r="D1083">
            <v>0</v>
          </cell>
          <cell r="E1083" t="e">
            <v>#N/A</v>
          </cell>
          <cell r="F1083" t="e">
            <v>#N/A</v>
          </cell>
          <cell r="G1083">
            <v>23499.699999999997</v>
          </cell>
        </row>
        <row r="1084">
          <cell r="A1084" t="str">
            <v>QCNBAG02750</v>
          </cell>
          <cell r="B1084" t="str">
            <v>EB Category/Laptops/Refurbished Laptops</v>
          </cell>
          <cell r="C1084" t="str">
            <v>Refurbished Lenovo V330 (Core I3 8Th Gen/8GB/750GB/Webcam/14"/DOS)</v>
          </cell>
          <cell r="D1084">
            <v>0</v>
          </cell>
          <cell r="E1084" t="e">
            <v>#N/A</v>
          </cell>
          <cell r="F1084" t="e">
            <v>#N/A</v>
          </cell>
          <cell r="G1084">
            <v>17000.259999999998</v>
          </cell>
        </row>
        <row r="1085">
          <cell r="A1085" t="str">
            <v>QCNBAG02760</v>
          </cell>
          <cell r="B1085" t="str">
            <v>EB Category/Laptops/Refurbished Laptops</v>
          </cell>
          <cell r="C1085" t="str">
            <v>Refurbished HP 240 G7 Notebook (Core I3 8Th Gen/4GB/256GB SSD/Webcam/14"/DOS)</v>
          </cell>
          <cell r="D1085">
            <v>0</v>
          </cell>
          <cell r="E1085" t="e">
            <v>#N/A</v>
          </cell>
          <cell r="F1085" t="e">
            <v>#N/A</v>
          </cell>
          <cell r="G1085">
            <v>17000.259999999998</v>
          </cell>
        </row>
        <row r="1086">
          <cell r="A1086" t="str">
            <v>QCNBAG02729</v>
          </cell>
          <cell r="B1086" t="str">
            <v>EB Category/Laptops/Refurbished Laptops</v>
          </cell>
          <cell r="C1086" t="str">
            <v>Refurbished Lenovo E40-80 (Core I3 5Th Gen /4GB/500GB/Webcam/14"/DOS)</v>
          </cell>
          <cell r="D1086">
            <v>0</v>
          </cell>
          <cell r="E1086" t="e">
            <v>#N/A</v>
          </cell>
          <cell r="F1086" t="e">
            <v>#N/A</v>
          </cell>
          <cell r="G1086">
            <v>11999.42</v>
          </cell>
        </row>
        <row r="1087">
          <cell r="A1087" t="str">
            <v>QCNBAG02773</v>
          </cell>
          <cell r="B1087" t="str">
            <v>EB Category/Laptops/Refurbished Laptops</v>
          </cell>
          <cell r="C1087" t="str">
            <v>Refurbished Dell Latitude 7490 (Core I7 8Th Gen/No RAM/512GB SSD/Webcam/14'' Touch/DOS)</v>
          </cell>
          <cell r="D1087">
            <v>0</v>
          </cell>
          <cell r="E1087" t="e">
            <v>#N/A</v>
          </cell>
          <cell r="F1087" t="e">
            <v>#N/A</v>
          </cell>
          <cell r="G1087">
            <v>27249.739999999998</v>
          </cell>
        </row>
        <row r="1088">
          <cell r="A1088" t="str">
            <v>QCNBAG02776</v>
          </cell>
          <cell r="B1088" t="str">
            <v>EB Category/Laptops/Refurbished Laptops</v>
          </cell>
          <cell r="C1088" t="str">
            <v>Refurbished Lenovo V310 ( Core I3 7Th Gen/4GB/256GB SSD/Webcam/14"/DOS)</v>
          </cell>
          <cell r="D1088">
            <v>1</v>
          </cell>
          <cell r="E1088">
            <v>1</v>
          </cell>
          <cell r="F1088">
            <v>0</v>
          </cell>
          <cell r="G1088">
            <v>14499.84</v>
          </cell>
        </row>
        <row r="1089">
          <cell r="A1089" t="str">
            <v>QCNBAG02768</v>
          </cell>
          <cell r="B1089" t="str">
            <v>EB Category/Laptops/Refurbished Laptops,EB Category/Apple Products,EB Category/Apple Products/Refurbished Laptops</v>
          </cell>
          <cell r="C1089" t="str">
            <v>Refurbished Apple Macbook A1278 (Core 2 DUO 2.40Ghz/4GB/500GB/Webcam/13.3"/Mac OS Sierra)</v>
          </cell>
          <cell r="D1089">
            <v>0</v>
          </cell>
          <cell r="E1089" t="e">
            <v>#N/A</v>
          </cell>
          <cell r="F1089" t="e">
            <v>#N/A</v>
          </cell>
          <cell r="G1089">
            <v>17999.719999999998</v>
          </cell>
        </row>
        <row r="1090">
          <cell r="A1090" t="str">
            <v>QCNBAG02767</v>
          </cell>
          <cell r="B1090" t="str">
            <v>EB Category/Laptops/Refurbished Laptops,EB Category/Trending Deals,EB Category/Premium Series</v>
          </cell>
          <cell r="C1090" t="str">
            <v>Refurbished Dell Vostro 3490 (Core I5 10Th Gen /12GB/1TB HDD/Webcam/Win 10 Home/15.6")</v>
          </cell>
          <cell r="D1090">
            <v>1</v>
          </cell>
          <cell r="E1090">
            <v>1</v>
          </cell>
          <cell r="F1090">
            <v>0</v>
          </cell>
          <cell r="G1090">
            <v>58000.539999999994</v>
          </cell>
        </row>
        <row r="1091">
          <cell r="A1091" t="str">
            <v>QCNBAG02781</v>
          </cell>
          <cell r="B1091" t="str">
            <v>EB Category/Laptops/Refurbished Laptops</v>
          </cell>
          <cell r="C1091" t="str">
            <v>Refurbished HP 245 G6 Notebook (AMD A9-9425 /8GB/256GB SSD/ Webcam/14"/DOS)</v>
          </cell>
          <cell r="D1091">
            <v>31</v>
          </cell>
          <cell r="E1091">
            <v>27</v>
          </cell>
          <cell r="F1091">
            <v>-4</v>
          </cell>
          <cell r="G1091">
            <v>12600.039999999999</v>
          </cell>
        </row>
        <row r="1092">
          <cell r="A1092" t="str">
            <v>QCNBAG02777</v>
          </cell>
          <cell r="B1092" t="str">
            <v>EB Category/Laptops/Refurbished Laptops</v>
          </cell>
          <cell r="C1092" t="str">
            <v>Lenovo Thinkpad L560 (Core I5 6Th Gen/8GB/256GB SSD/Webcam/15.6"/DOS)</v>
          </cell>
          <cell r="D1092">
            <v>5</v>
          </cell>
          <cell r="E1092">
            <v>15</v>
          </cell>
          <cell r="F1092">
            <v>10</v>
          </cell>
          <cell r="G1092">
            <v>17000.259999999998</v>
          </cell>
        </row>
        <row r="1093">
          <cell r="A1093" t="str">
            <v>QCNBAG02778</v>
          </cell>
          <cell r="B1093" t="str">
            <v>EB Category/Laptops/Refurbished Laptops</v>
          </cell>
          <cell r="C1093" t="str">
            <v>Lenovo Thinkpad L570 (Core I5 6Th Gen/8GB/256GB SSD/Webcam/15.6"/DOS)</v>
          </cell>
          <cell r="D1093">
            <v>4</v>
          </cell>
          <cell r="E1093">
            <v>9</v>
          </cell>
          <cell r="F1093">
            <v>5</v>
          </cell>
          <cell r="G1093">
            <v>17000.259999999998</v>
          </cell>
        </row>
        <row r="1094">
          <cell r="A1094" t="str">
            <v>QCNBAG02774</v>
          </cell>
          <cell r="B1094" t="str">
            <v>EB Category/Laptops/Refurbished Laptops</v>
          </cell>
          <cell r="C1094" t="str">
            <v>Refurbished Lenovo V310 (Core I3 6Th Gen/4GB/750GB/Webcam/14"/DOS)</v>
          </cell>
          <cell r="D1094">
            <v>1</v>
          </cell>
          <cell r="E1094">
            <v>1</v>
          </cell>
          <cell r="F1094">
            <v>0</v>
          </cell>
          <cell r="G1094">
            <v>14499.84</v>
          </cell>
        </row>
        <row r="1095">
          <cell r="A1095" t="str">
            <v>QCNBAG02783</v>
          </cell>
          <cell r="B1095" t="str">
            <v>EB Category/Laptops/Refurbished Laptops</v>
          </cell>
          <cell r="C1095" t="str">
            <v>Refurbished Lenovo Thinkpad L440 (Core I3 4Th Gen/8GB/No HDD/Webcam/14''/DOS)</v>
          </cell>
          <cell r="D1095">
            <v>0</v>
          </cell>
          <cell r="E1095" t="e">
            <v>#N/A</v>
          </cell>
          <cell r="F1095" t="e">
            <v>#N/A</v>
          </cell>
          <cell r="G1095">
            <v>11500.279999999999</v>
          </cell>
        </row>
        <row r="1096">
          <cell r="A1096" t="str">
            <v>QCNBAG02786</v>
          </cell>
          <cell r="B1096" t="str">
            <v>EB Category/Laptops/Refurbished Laptops</v>
          </cell>
          <cell r="C1096" t="str">
            <v>Refurbished Lenovo Thinkpad X1 Carbon G3 (Core I7 5Th Gen/8GB/256GB SSD/Webcam/14'' No Touch/DOS)</v>
          </cell>
          <cell r="D1096">
            <v>0</v>
          </cell>
          <cell r="E1096" t="e">
            <v>#N/A</v>
          </cell>
          <cell r="F1096" t="e">
            <v>#N/A</v>
          </cell>
          <cell r="G1096">
            <v>24999.48</v>
          </cell>
        </row>
        <row r="1097">
          <cell r="A1097" t="str">
            <v>QCNBAG02770</v>
          </cell>
          <cell r="B1097" t="str">
            <v>EB Category/Laptops/Refurbished Laptops</v>
          </cell>
          <cell r="C1097" t="str">
            <v>Refurbished Lenovo Thinkpad L410 (Core 2 DUO /4GB/500GB/Webcam/14''/DOS)</v>
          </cell>
          <cell r="D1097">
            <v>1</v>
          </cell>
          <cell r="E1097">
            <v>1</v>
          </cell>
          <cell r="F1097">
            <v>0</v>
          </cell>
          <cell r="G1097">
            <v>7500.08</v>
          </cell>
        </row>
        <row r="1098">
          <cell r="A1098" t="str">
            <v>QCNBAG02785</v>
          </cell>
          <cell r="B1098" t="str">
            <v>EB Category/Laptops/Refurbished Laptops</v>
          </cell>
          <cell r="C1098" t="str">
            <v>Refurbished HP 245 G6 Notebook (AMD E2-9000E/4GB/750GB/Webcam/14"/DOS)</v>
          </cell>
          <cell r="D1098">
            <v>0</v>
          </cell>
          <cell r="E1098" t="e">
            <v>#N/A</v>
          </cell>
          <cell r="F1098" t="e">
            <v>#N/A</v>
          </cell>
          <cell r="G1098">
            <v>11999.42</v>
          </cell>
        </row>
        <row r="1099">
          <cell r="A1099" t="str">
            <v>QCNBAG02780</v>
          </cell>
          <cell r="B1099" t="str">
            <v>EB Category/Laptops/Refurbished Laptops</v>
          </cell>
          <cell r="C1099" t="str">
            <v>Refurbished HP 245 G6 Notebook (AMD A6-9225/8GB/750GB/Webcam/14"/DOS)</v>
          </cell>
          <cell r="D1099">
            <v>0</v>
          </cell>
          <cell r="E1099" t="e">
            <v>#N/A</v>
          </cell>
          <cell r="F1099" t="e">
            <v>#N/A</v>
          </cell>
          <cell r="G1099">
            <v>11999.42</v>
          </cell>
        </row>
        <row r="1100">
          <cell r="A1100" t="str">
            <v>QCNBAG02784</v>
          </cell>
          <cell r="B1100" t="str">
            <v>EB Category/Laptops/Refurbished Laptops</v>
          </cell>
          <cell r="C1100" t="str">
            <v>Refurbished HP Elite X2 1012 G2 (Core I5 7Th Gen/8GB/512GB SSD/Webcam/12.3" Touch/DOS)</v>
          </cell>
          <cell r="D1100">
            <v>0</v>
          </cell>
          <cell r="E1100" t="e">
            <v>#N/A</v>
          </cell>
          <cell r="F1100" t="e">
            <v>#N/A</v>
          </cell>
          <cell r="G1100">
            <v>23499.699999999997</v>
          </cell>
        </row>
        <row r="1101">
          <cell r="A1101" t="str">
            <v>QCNBAG02790</v>
          </cell>
          <cell r="B1101" t="str">
            <v>EB Category/Laptops/Refurbished Laptops</v>
          </cell>
          <cell r="C1101" t="str">
            <v>Refurbished Dell Latitude 5480 (Core I5 7Th Gen/8GB/256GB SSD/Webcam/14'' Touch/DOS)</v>
          </cell>
          <cell r="D1101">
            <v>0</v>
          </cell>
          <cell r="E1101" t="e">
            <v>#N/A</v>
          </cell>
          <cell r="F1101" t="e">
            <v>#N/A</v>
          </cell>
          <cell r="G1101">
            <v>19499.5</v>
          </cell>
        </row>
        <row r="1102">
          <cell r="A1102" t="str">
            <v>QCNBAG02789</v>
          </cell>
          <cell r="B1102" t="str">
            <v>EB Category/Laptops/Refurbished Laptops,EB Category/Apple Products,EB Category/Apple Products/Refurbished Laptops,EB Category/Premium Series</v>
          </cell>
          <cell r="C1102" t="str">
            <v>Refurbished Apple Macbook Pro A2141 Core I7-9Th/16GB/512GB SSD/4GB DDR6 Graphics/16"</v>
          </cell>
          <cell r="D1102">
            <v>26</v>
          </cell>
          <cell r="E1102">
            <v>26</v>
          </cell>
          <cell r="F1102">
            <v>0</v>
          </cell>
          <cell r="G1102">
            <v>89999.78</v>
          </cell>
        </row>
        <row r="1103">
          <cell r="A1103" t="str">
            <v>QCNBAG02764</v>
          </cell>
          <cell r="B1103" t="str">
            <v>EB Category/Laptops/Refurbished Laptops</v>
          </cell>
          <cell r="C1103" t="str">
            <v>Refurbished Dell Lattitude 3470 (Core I5 6Th Gen/8GB/500GB/Webcam/14''/Win 10 Home)</v>
          </cell>
          <cell r="D1103">
            <v>0</v>
          </cell>
          <cell r="E1103" t="e">
            <v>#N/A</v>
          </cell>
          <cell r="F1103" t="e">
            <v>#N/A</v>
          </cell>
          <cell r="G1103">
            <v>19499.5</v>
          </cell>
        </row>
        <row r="1104">
          <cell r="A1104" t="str">
            <v>QCNBAG02765</v>
          </cell>
          <cell r="B1104" t="str">
            <v>EB Category/Laptops/Refurbished Laptops</v>
          </cell>
          <cell r="C1104" t="str">
            <v>Refurbished HP 245 G6 Notebook (AMD A9-9420/4GB/500GB/ Webcam/14"/Win 10 Home)</v>
          </cell>
          <cell r="D1104">
            <v>0</v>
          </cell>
          <cell r="E1104" t="e">
            <v>#N/A</v>
          </cell>
          <cell r="F1104" t="e">
            <v>#N/A</v>
          </cell>
          <cell r="G1104">
            <v>11800</v>
          </cell>
        </row>
        <row r="1105">
          <cell r="A1105" t="str">
            <v>QCNBAG02772</v>
          </cell>
          <cell r="B1105" t="str">
            <v>EB Category/Laptops/Refurbished Laptops</v>
          </cell>
          <cell r="C1105" t="str">
            <v>Refurbished Dell Latitude E7270 (Core I7 6Th Gen/8GB/256GB SSD/Webcam/12.5'' Non Touch/Win-10 Home)</v>
          </cell>
          <cell r="D1105">
            <v>0</v>
          </cell>
          <cell r="E1105" t="e">
            <v>#N/A</v>
          </cell>
          <cell r="F1105" t="e">
            <v>#N/A</v>
          </cell>
          <cell r="G1105">
            <v>17999.719999999998</v>
          </cell>
        </row>
        <row r="1106">
          <cell r="A1106" t="str">
            <v>QCNBAG02788</v>
          </cell>
          <cell r="B1106" t="str">
            <v>EB Category/Laptops/Refurbished Laptops</v>
          </cell>
          <cell r="C1106" t="str">
            <v>Refurbished HP Elite X2 1012 G2 (Core I5 7Th Gen/8GB/512GB SSD/Webcam/12.3" Non Touch/DOS)</v>
          </cell>
          <cell r="D1106">
            <v>5</v>
          </cell>
          <cell r="E1106">
            <v>5</v>
          </cell>
          <cell r="F1106">
            <v>0</v>
          </cell>
          <cell r="G1106">
            <v>24000.02</v>
          </cell>
        </row>
        <row r="1107">
          <cell r="A1107" t="str">
            <v>QCNBAG02791</v>
          </cell>
          <cell r="B1107" t="str">
            <v>EB Category/Laptops/Refurbished Laptops</v>
          </cell>
          <cell r="C1107" t="str">
            <v>Refurbished Lenovo Thinkpad T470 (Core I5 7Th Gen/8GB/512 GB SSD/Webcam/14''/DOS)</v>
          </cell>
          <cell r="D1107">
            <v>0</v>
          </cell>
          <cell r="E1107" t="e">
            <v>#N/A</v>
          </cell>
          <cell r="F1107" t="e">
            <v>#N/A</v>
          </cell>
          <cell r="G1107">
            <v>19000.36</v>
          </cell>
        </row>
        <row r="1108">
          <cell r="A1108" t="str">
            <v>QCNBAG02792</v>
          </cell>
          <cell r="B1108" t="str">
            <v>EB Category/Laptops/Refurbished Laptops</v>
          </cell>
          <cell r="C1108" t="str">
            <v>Refurbished Lenovo Thinkpad X1 Carbon G4 (Core I7 6Th Gen/16GB/256GB SSD/Webcam/14'' Non Touch/DOS)</v>
          </cell>
          <cell r="D1108">
            <v>1</v>
          </cell>
          <cell r="E1108">
            <v>1</v>
          </cell>
          <cell r="F1108">
            <v>0</v>
          </cell>
          <cell r="G1108">
            <v>30000.32</v>
          </cell>
        </row>
        <row r="1109">
          <cell r="A1109" t="str">
            <v>QCNBAG02471</v>
          </cell>
          <cell r="B1109" t="str">
            <v>EB Category/Laptops/Refurbished Laptops</v>
          </cell>
          <cell r="C1109" t="str">
            <v>Refurbished Lenovo Thinkpad L440 (Core I5 4Th Gen/8GB/No HDD/Webcam/14''/DOS)</v>
          </cell>
          <cell r="D1109">
            <v>0</v>
          </cell>
          <cell r="E1109" t="e">
            <v>#N/A</v>
          </cell>
          <cell r="F1109" t="e">
            <v>#N/A</v>
          </cell>
          <cell r="G1109">
            <v>13299.779999999999</v>
          </cell>
        </row>
        <row r="1110">
          <cell r="A1110" t="str">
            <v>QCNBAG02797</v>
          </cell>
          <cell r="B1110" t="str">
            <v>EB Category/Laptops/Refurbished Laptops</v>
          </cell>
          <cell r="C1110" t="str">
            <v>Refurbished Dell Latitude E5550 (Core I5 5Th Gen /8GB/512GB/Webcam/15.6''/DOS)</v>
          </cell>
          <cell r="D1110">
            <v>0</v>
          </cell>
          <cell r="E1110" t="e">
            <v>#N/A</v>
          </cell>
          <cell r="F1110" t="e">
            <v>#N/A</v>
          </cell>
          <cell r="G1110">
            <v>17999.719999999998</v>
          </cell>
        </row>
        <row r="1111">
          <cell r="A1111" t="str">
            <v>QCNBAG02794</v>
          </cell>
          <cell r="B1111" t="str">
            <v>EB Category/Laptops/Refurbished Laptops</v>
          </cell>
          <cell r="C1111" t="str">
            <v>Refurbished Dell Latitude 7280 (Core I5 6Th Gen/8GB/512GB SSD/Webcam/12.5'' Non Touch/DOS)</v>
          </cell>
          <cell r="D1111">
            <v>36</v>
          </cell>
          <cell r="E1111">
            <v>31</v>
          </cell>
          <cell r="F1111">
            <v>-5</v>
          </cell>
          <cell r="G1111">
            <v>15999.619999999999</v>
          </cell>
        </row>
        <row r="1112">
          <cell r="A1112" t="str">
            <v>QCNBAG02793</v>
          </cell>
          <cell r="B1112" t="str">
            <v>EB Category/Laptops/Refurbished Laptops</v>
          </cell>
          <cell r="C1112" t="str">
            <v>Refurbished Dell Latitude 7490 (Core I5 8Th Gen/8GB/512GB SSD/Webcam/14'' Non Touch/DOS)</v>
          </cell>
          <cell r="D1112">
            <v>1</v>
          </cell>
          <cell r="E1112">
            <v>2</v>
          </cell>
          <cell r="F1112">
            <v>1</v>
          </cell>
          <cell r="G1112">
            <v>22500.239999999998</v>
          </cell>
        </row>
        <row r="1113">
          <cell r="A1113" t="str">
            <v>QCNBAG02725</v>
          </cell>
          <cell r="B1113" t="str">
            <v>EB Category/Laptops/Refurbished Laptops</v>
          </cell>
          <cell r="C1113" t="str">
            <v>Refurbished Dell Latitude 7490 (Core I7 8Th Gen/16GB/512GB SSD/Webcam/14'' Non Touch/DOS)</v>
          </cell>
          <cell r="D1113">
            <v>0</v>
          </cell>
          <cell r="E1113" t="e">
            <v>#N/A</v>
          </cell>
          <cell r="F1113" t="e">
            <v>#N/A</v>
          </cell>
          <cell r="G1113">
            <v>26000.12</v>
          </cell>
        </row>
        <row r="1114">
          <cell r="A1114" t="str">
            <v>QCNBAG02795</v>
          </cell>
          <cell r="B1114" t="str">
            <v>EB Category/Laptops/Refurbished Laptops</v>
          </cell>
          <cell r="C1114" t="str">
            <v>Refurbished Dell Latitude 7480 (Core I5 6Th Gen/8GB/512GB SSD/Webcam/14''/DOS)</v>
          </cell>
          <cell r="D1114">
            <v>0</v>
          </cell>
          <cell r="E1114">
            <v>1</v>
          </cell>
          <cell r="F1114">
            <v>1</v>
          </cell>
          <cell r="G1114">
            <v>19199.78</v>
          </cell>
        </row>
        <row r="1115">
          <cell r="A1115" t="str">
            <v>QCNBAG02798</v>
          </cell>
          <cell r="B1115" t="str">
            <v>EB Category/Laptops/Refurbished Laptops</v>
          </cell>
          <cell r="C1115" t="str">
            <v>Refurbished HP Elitebook 820 G4 (Core I5 7Th Gen/8GB/512GB SSD/Webcam/12.5'' Non Touch /DOS)</v>
          </cell>
          <cell r="D1115">
            <v>81</v>
          </cell>
          <cell r="E1115">
            <v>60</v>
          </cell>
          <cell r="F1115">
            <v>-21</v>
          </cell>
          <cell r="G1115">
            <v>16799.66</v>
          </cell>
        </row>
        <row r="1116">
          <cell r="A1116" t="str">
            <v>QCNBAG02796</v>
          </cell>
          <cell r="B1116" t="str">
            <v>EB Category/Laptops/Refurbished Laptops</v>
          </cell>
          <cell r="C1116" t="str">
            <v>Lenovo Thinkpad L560 (Core I5 6Th Gen/8GB/500GB/Webcam/15.6"/DOS)</v>
          </cell>
          <cell r="D1116">
            <v>1</v>
          </cell>
          <cell r="E1116">
            <v>1</v>
          </cell>
          <cell r="F1116">
            <v>0</v>
          </cell>
          <cell r="G1116">
            <v>16499.939999999999</v>
          </cell>
        </row>
        <row r="1117">
          <cell r="A1117" t="str">
            <v>QCNBAG02736</v>
          </cell>
          <cell r="B1117" t="str">
            <v>EB Category/Laptops/Refurbished Laptops</v>
          </cell>
          <cell r="C1117" t="str">
            <v>Refurbished Dell Latitude 3480 (Core I5 7Th Gen/8GB/256GB SSD/Webcam/14'' No Touch/DOS)</v>
          </cell>
          <cell r="D1117">
            <v>0</v>
          </cell>
          <cell r="E1117" t="e">
            <v>#N/A</v>
          </cell>
          <cell r="F1117" t="e">
            <v>#N/A</v>
          </cell>
          <cell r="G1117">
            <v>19499.5</v>
          </cell>
        </row>
        <row r="1118">
          <cell r="A1118" t="str">
            <v>QCNBAG02799</v>
          </cell>
          <cell r="B1118" t="str">
            <v>EB Category/Laptops/Refurbished Laptops</v>
          </cell>
          <cell r="C1118" t="str">
            <v>Refurbished Lenovo Thinkpad T460 (Core I7 6Th Gen/8GB/256GB SSD/Webcam/14'' Touch/DOS)</v>
          </cell>
          <cell r="D1118">
            <v>0</v>
          </cell>
          <cell r="E1118" t="e">
            <v>#N/A</v>
          </cell>
          <cell r="F1118" t="e">
            <v>#N/A</v>
          </cell>
          <cell r="G1118">
            <v>19499.5</v>
          </cell>
        </row>
        <row r="1119">
          <cell r="A1119" t="str">
            <v>QCNBAG02803</v>
          </cell>
          <cell r="B1119" t="str">
            <v>EB Category/Laptops/Refurbished Laptops</v>
          </cell>
          <cell r="C1119" t="str">
            <v>Refurbished HP Elitebook 840 G4 (Core I5 7Th Gen/8GB/512GB SSD/Webcam/14'' No Touch/DOS)</v>
          </cell>
          <cell r="D1119">
            <v>0</v>
          </cell>
          <cell r="E1119" t="e">
            <v>#N/A</v>
          </cell>
          <cell r="F1119" t="e">
            <v>#N/A</v>
          </cell>
          <cell r="G1119">
            <v>20249.98</v>
          </cell>
        </row>
        <row r="1120">
          <cell r="A1120" t="str">
            <v>QCNBAG02805</v>
          </cell>
          <cell r="B1120" t="str">
            <v>EB Category/Laptops/Refurbished Laptops</v>
          </cell>
          <cell r="C1120" t="str">
            <v>Refurbished HP Elitebook 840 G3 (Core I5 6Th Gen/8GB/256GB SSD/Webcam/14'' No Touch/Win-10 Pro)</v>
          </cell>
          <cell r="D1120">
            <v>0</v>
          </cell>
          <cell r="E1120" t="e">
            <v>#N/A</v>
          </cell>
          <cell r="F1120" t="e">
            <v>#N/A</v>
          </cell>
          <cell r="G1120">
            <v>21000.46</v>
          </cell>
        </row>
        <row r="1121">
          <cell r="A1121" t="str">
            <v>QCNBAG02804</v>
          </cell>
          <cell r="B1121" t="str">
            <v>EB Category/Laptops/Refurbished Laptops</v>
          </cell>
          <cell r="C1121" t="str">
            <v>Refurbished Dell Latitude E5400 (Core I5 8Th Gen/16GB/256GB SSD/Webcam/14"/DOS)</v>
          </cell>
          <cell r="D1121">
            <v>17</v>
          </cell>
          <cell r="E1121">
            <v>14</v>
          </cell>
          <cell r="F1121">
            <v>-3</v>
          </cell>
          <cell r="G1121">
            <v>23000.559999999998</v>
          </cell>
        </row>
        <row r="1122">
          <cell r="A1122" t="str">
            <v>QCNBAG02808</v>
          </cell>
          <cell r="B1122" t="str">
            <v>EB Category/Laptops/Refurbished Laptops,EB Category/Premium Series</v>
          </cell>
          <cell r="C1122" t="str">
            <v>Refurbished HP Elitebook 840 G5 (Core I7 8Th Gen/16GB/512GB SSD/Webcam/14'' Touch/DOS)</v>
          </cell>
          <cell r="D1122">
            <v>1</v>
          </cell>
          <cell r="E1122">
            <v>10</v>
          </cell>
          <cell r="F1122">
            <v>9</v>
          </cell>
          <cell r="G1122">
            <v>32999.879999999997</v>
          </cell>
        </row>
        <row r="1123">
          <cell r="A1123" t="str">
            <v>QCNBAG02807</v>
          </cell>
          <cell r="B1123" t="str">
            <v>EB Category/Laptops/Refurbished Laptops</v>
          </cell>
          <cell r="C1123" t="str">
            <v>Refurbished Lenovo Thinkpad T460 (Core I5 6Th Gen/8GB/256GB SSD/Webcam/14'' Touch/DOS)</v>
          </cell>
          <cell r="D1123">
            <v>0</v>
          </cell>
          <cell r="E1123">
            <v>1</v>
          </cell>
          <cell r="F1123">
            <v>1</v>
          </cell>
          <cell r="G1123">
            <v>17999.719999999998</v>
          </cell>
        </row>
        <row r="1124">
          <cell r="A1124" t="str">
            <v>QCNBAG02766</v>
          </cell>
          <cell r="B1124" t="str">
            <v>EB Category/Laptops/Refurbished Laptops</v>
          </cell>
          <cell r="C1124" t="str">
            <v>Refurbished HP 245 G6 Notebook (AMD A9-9420 /4GB/256GB SSD/ Webcam/14"/DOS)</v>
          </cell>
          <cell r="D1124">
            <v>4</v>
          </cell>
          <cell r="E1124">
            <v>4</v>
          </cell>
          <cell r="F1124">
            <v>0</v>
          </cell>
          <cell r="G1124">
            <v>11999.42</v>
          </cell>
        </row>
        <row r="1125">
          <cell r="A1125" t="str">
            <v>QCNBAG02806</v>
          </cell>
          <cell r="B1125" t="str">
            <v>EB Category/Laptops/Refurbished Laptops</v>
          </cell>
          <cell r="C1125" t="str">
            <v>Refurbished Dell Latitude E7270 (Core I5 6Th Gen/8GB/512GB SSD/Webcam/12.5'' No Touch/DOS)</v>
          </cell>
          <cell r="D1125">
            <v>11</v>
          </cell>
          <cell r="E1125">
            <v>6</v>
          </cell>
          <cell r="F1125">
            <v>-5</v>
          </cell>
          <cell r="G1125">
            <v>16499.939999999999</v>
          </cell>
        </row>
        <row r="1126">
          <cell r="A1126" t="str">
            <v>QCNBAG02810</v>
          </cell>
          <cell r="B1126" t="str">
            <v>EB Category/Laptops/Refurbished Laptops</v>
          </cell>
          <cell r="C1126" t="str">
            <v>Refurbished Lenovo E41-80 (Core I3 6Th Gen/4GB/500GB/Webcam/14''/DOS)</v>
          </cell>
          <cell r="D1126">
            <v>4</v>
          </cell>
          <cell r="E1126">
            <v>3</v>
          </cell>
          <cell r="F1126">
            <v>-1</v>
          </cell>
          <cell r="G1126">
            <v>13800.099999999999</v>
          </cell>
        </row>
        <row r="1127">
          <cell r="A1127" t="str">
            <v>QCNBAG02801</v>
          </cell>
          <cell r="B1127" t="str">
            <v>EB Category/Laptops/Refurbished Laptops</v>
          </cell>
          <cell r="C1127" t="str">
            <v>Refurbished Lenovo Thinkpad X270 (Core I7 7Th Gen/8GB/512GB SSD/Webcam/12.5''/DOS)</v>
          </cell>
          <cell r="D1127">
            <v>0</v>
          </cell>
          <cell r="E1127" t="e">
            <v>#N/A</v>
          </cell>
          <cell r="F1127" t="e">
            <v>#N/A</v>
          </cell>
          <cell r="G1127">
            <v>19250.52</v>
          </cell>
        </row>
        <row r="1128">
          <cell r="A1128" t="str">
            <v>QCNBAG02802</v>
          </cell>
          <cell r="B1128" t="str">
            <v>EB Category/Laptops/Refurbished Laptops</v>
          </cell>
          <cell r="C1128" t="str">
            <v>Refurbished Lenovo Thinkpad T470 (Core I7 7Th Gen/8GB/256GB SSD/Webcam/14''/DOS)</v>
          </cell>
          <cell r="D1128">
            <v>0</v>
          </cell>
          <cell r="E1128" t="e">
            <v>#N/A</v>
          </cell>
          <cell r="F1128" t="e">
            <v>#N/A</v>
          </cell>
          <cell r="G1128">
            <v>21499.599999999999</v>
          </cell>
        </row>
        <row r="1129">
          <cell r="A1129" t="str">
            <v>QCNBAG02816</v>
          </cell>
          <cell r="B1129" t="str">
            <v>EB Category/Laptops/Refurbished Laptops</v>
          </cell>
          <cell r="C1129" t="str">
            <v>Refurbished Dell Latitude E5400 (Core I5 8Th Gen/8GB/256GB SSD/Webcam/14"/DOS)</v>
          </cell>
          <cell r="D1129">
            <v>0</v>
          </cell>
          <cell r="E1129" t="e">
            <v>#N/A</v>
          </cell>
          <cell r="F1129" t="e">
            <v>#N/A</v>
          </cell>
          <cell r="G1129">
            <v>23000.559999999998</v>
          </cell>
        </row>
        <row r="1130">
          <cell r="A1130" t="str">
            <v>QCNBAG02817</v>
          </cell>
          <cell r="B1130" t="str">
            <v>EB Category/Laptops/Refurbished Laptops</v>
          </cell>
          <cell r="C1130" t="str">
            <v>Refurbished HP Elitebook 840 G4 (Core I5 7Th Gen/16GB/512GB SSD/Webcam/14'' Touch/DOS)</v>
          </cell>
          <cell r="D1130">
            <v>0</v>
          </cell>
          <cell r="E1130" t="e">
            <v>#N/A</v>
          </cell>
          <cell r="F1130" t="e">
            <v>#N/A</v>
          </cell>
          <cell r="G1130">
            <v>24999.48</v>
          </cell>
        </row>
        <row r="1131">
          <cell r="A1131" t="str">
            <v>QCNBAG02813</v>
          </cell>
          <cell r="B1131" t="str">
            <v>EB Category/Laptops/Refurbished Laptops</v>
          </cell>
          <cell r="C1131" t="str">
            <v>Refurbished Dell Latitude E5470 (Core I7 6Th Gen/8GB/256GB SSD/Webcam/14'' Touch/DOS)</v>
          </cell>
          <cell r="D1131">
            <v>0</v>
          </cell>
          <cell r="E1131" t="e">
            <v>#N/A</v>
          </cell>
          <cell r="F1131" t="e">
            <v>#N/A</v>
          </cell>
          <cell r="G1131">
            <v>21000.46</v>
          </cell>
        </row>
        <row r="1132">
          <cell r="A1132" t="str">
            <v>QCNBAG02812</v>
          </cell>
          <cell r="B1132" t="str">
            <v>EB Category/Laptops/Refurbished Laptops</v>
          </cell>
          <cell r="C1132" t="str">
            <v>Refurbished HP Probook 450 G2 (Core I3 4Th Gen/4GB/500GB/Webcam/15.6''/DOS)</v>
          </cell>
          <cell r="D1132">
            <v>0</v>
          </cell>
          <cell r="E1132" t="e">
            <v>#N/A</v>
          </cell>
          <cell r="F1132" t="e">
            <v>#N/A</v>
          </cell>
          <cell r="G1132">
            <v>11999.42</v>
          </cell>
        </row>
        <row r="1133">
          <cell r="A1133" t="str">
            <v>QCNBAG02815</v>
          </cell>
          <cell r="B1133" t="str">
            <v>EB Category/Laptops/Refurbished Laptops,EB Category/Premium Series</v>
          </cell>
          <cell r="C1133" t="str">
            <v>Refurbished Lenovo V330 ( Core I3 8Th Gen/4GB/500GB/Webcam/14"/DOS)</v>
          </cell>
          <cell r="D1133">
            <v>0</v>
          </cell>
          <cell r="E1133" t="e">
            <v>#N/A</v>
          </cell>
          <cell r="F1133" t="e">
            <v>#N/A</v>
          </cell>
          <cell r="G1133">
            <v>16249.779999999999</v>
          </cell>
        </row>
        <row r="1134">
          <cell r="A1134" t="str">
            <v>QCNBAG01559</v>
          </cell>
          <cell r="B1134" t="str">
            <v>EB Category/Laptops/Refurbished Laptops</v>
          </cell>
          <cell r="C1134" t="str">
            <v>Refurbished HP Elitebook 840 G4 (Core I7 7Th Gen/16GB/512GB SSD/Webcam/14'' Touch/DOS)</v>
          </cell>
          <cell r="D1134">
            <v>0</v>
          </cell>
          <cell r="E1134" t="e">
            <v>#N/A</v>
          </cell>
          <cell r="F1134" t="e">
            <v>#N/A</v>
          </cell>
          <cell r="G1134">
            <v>24999.48</v>
          </cell>
        </row>
        <row r="1135">
          <cell r="A1135" t="str">
            <v>QCNBAG02820</v>
          </cell>
          <cell r="B1135" t="str">
            <v>EB Category/Laptops/Refurbished Laptops</v>
          </cell>
          <cell r="C1135" t="str">
            <v>Refurbished Lenovo Thinkpad T450 (Core I5 5Th Gen/4GB/256GB SSD/Webcam/14''/Touch/DOS)</v>
          </cell>
          <cell r="D1135">
            <v>0</v>
          </cell>
          <cell r="E1135" t="e">
            <v>#N/A</v>
          </cell>
          <cell r="F1135" t="e">
            <v>#N/A</v>
          </cell>
          <cell r="G1135">
            <v>15000.16</v>
          </cell>
        </row>
        <row r="1136">
          <cell r="A1136" t="str">
            <v>QCNBAG02822</v>
          </cell>
          <cell r="B1136" t="str">
            <v>EB Category/Laptops/Refurbished Laptops</v>
          </cell>
          <cell r="C1136" t="str">
            <v>Refurbished Dell Latitude E5400 (Core I5 8Th Gen/8GB/512GB SSD/Webcam/14"/DOS)</v>
          </cell>
          <cell r="D1136">
            <v>0</v>
          </cell>
          <cell r="E1136" t="e">
            <v>#N/A</v>
          </cell>
          <cell r="F1136" t="e">
            <v>#N/A</v>
          </cell>
          <cell r="G1136">
            <v>24500.34</v>
          </cell>
        </row>
        <row r="1137">
          <cell r="A1137" t="str">
            <v>QCNBAG02823</v>
          </cell>
          <cell r="B1137" t="str">
            <v>EB Category/Laptops/Refurbished Laptops</v>
          </cell>
          <cell r="C1137" t="str">
            <v>Refurbished HP 245 G6 Notebook (AMD Pro A4-4350B/4GB/500GB/Webcam/14"/DOS)</v>
          </cell>
          <cell r="D1137">
            <v>0</v>
          </cell>
          <cell r="E1137" t="e">
            <v>#N/A</v>
          </cell>
          <cell r="F1137" t="e">
            <v>#N/A</v>
          </cell>
          <cell r="G1137">
            <v>10499.64</v>
          </cell>
        </row>
        <row r="1138">
          <cell r="A1138" t="str">
            <v>QCNBAG02824</v>
          </cell>
          <cell r="B1138" t="str">
            <v>EB Category/Laptops/Refurbished Laptops</v>
          </cell>
          <cell r="C1138" t="str">
            <v>Refurbished Dell Latitude E7250 (Core I5 5Th Gen/8GB/256GB SSD/Webcam/12.5'' Non Touch/DOS)</v>
          </cell>
          <cell r="D1138">
            <v>0</v>
          </cell>
          <cell r="E1138" t="e">
            <v>#N/A</v>
          </cell>
          <cell r="F1138" t="e">
            <v>#N/A</v>
          </cell>
          <cell r="G1138">
            <v>15000.16</v>
          </cell>
        </row>
        <row r="1139">
          <cell r="A1139" t="str">
            <v>QCNBAG02827</v>
          </cell>
          <cell r="B1139" t="str">
            <v>EB Category/Laptops/Refurbished Laptops</v>
          </cell>
          <cell r="C1139" t="str">
            <v>Refurbished Lenovo Thinkpad T450 (Core I5 4Th Gen/4GB/256GB SSD/Webcam/14''Non Touch/DOS)</v>
          </cell>
          <cell r="D1139">
            <v>1</v>
          </cell>
          <cell r="E1139">
            <v>1</v>
          </cell>
          <cell r="F1139">
            <v>0</v>
          </cell>
          <cell r="G1139">
            <v>14499.84</v>
          </cell>
        </row>
        <row r="1140">
          <cell r="A1140" t="str">
            <v>QCNBAG02825</v>
          </cell>
          <cell r="B1140" t="str">
            <v>EB Category/Laptops/Refurbished Laptops</v>
          </cell>
          <cell r="C1140" t="str">
            <v>Refurbished Lenovo Thinkpad T440P (Core I7 4Th Gen/4GB/256GB SSD/Webcam/14''/DOS)</v>
          </cell>
          <cell r="D1140">
            <v>0</v>
          </cell>
          <cell r="E1140" t="e">
            <v>#N/A</v>
          </cell>
          <cell r="F1140" t="e">
            <v>#N/A</v>
          </cell>
          <cell r="G1140">
            <v>15000.16</v>
          </cell>
        </row>
        <row r="1141">
          <cell r="A1141" t="str">
            <v>QCNBAG02826</v>
          </cell>
          <cell r="B1141" t="str">
            <v>EB Category/Laptops/Refurbished Laptops</v>
          </cell>
          <cell r="C1141" t="str">
            <v>Refurbished Lenovo Thinkpad T440 (Core I5 4Th Gen/4GB/256GB SSD/Webcam/14''/DOS)</v>
          </cell>
          <cell r="D1141">
            <v>3</v>
          </cell>
          <cell r="E1141">
            <v>3</v>
          </cell>
          <cell r="F1141">
            <v>0</v>
          </cell>
          <cell r="G1141">
            <v>14249.679999999998</v>
          </cell>
        </row>
        <row r="1142">
          <cell r="A1142" t="str">
            <v>QCNBAG02828</v>
          </cell>
          <cell r="B1142" t="str">
            <v>EB Category/Laptops/Refurbished Laptops</v>
          </cell>
          <cell r="C1142" t="str">
            <v>Refurbished HP Probook 430 G5 (Core I5 7Th Gen/8GB/256GB SSD/Webcam/13.3''/DOS)</v>
          </cell>
          <cell r="D1142">
            <v>0</v>
          </cell>
          <cell r="E1142" t="e">
            <v>#N/A</v>
          </cell>
          <cell r="F1142" t="e">
            <v>#N/A</v>
          </cell>
          <cell r="G1142">
            <v>17000.259999999998</v>
          </cell>
        </row>
        <row r="1143">
          <cell r="A1143" t="str">
            <v>QCNBAG02819</v>
          </cell>
          <cell r="B1143" t="str">
            <v>EB Category/Laptops/Refurbished Laptops,EB Category/Premium Series</v>
          </cell>
          <cell r="C1143" t="str">
            <v>Refurbished HP Elitebook 830 G6 (Core I7 8Th Gen/8GB/256GB SSD/Webcam/13.3''/DOS)</v>
          </cell>
          <cell r="D1143">
            <v>1</v>
          </cell>
          <cell r="E1143">
            <v>1</v>
          </cell>
          <cell r="F1143">
            <v>0</v>
          </cell>
          <cell r="G1143">
            <v>28900.559999999998</v>
          </cell>
        </row>
        <row r="1144">
          <cell r="A1144" t="str">
            <v>QCNBAG02754</v>
          </cell>
          <cell r="B1144" t="str">
            <v>EB Category/Laptops/Refurbished Laptops</v>
          </cell>
          <cell r="C1144" t="str">
            <v>Refurbished HP Elitebook 830 G5 (Core I5 8Th Gen/16GB/512GB SSD/Webcam/13.3" Touch/DOS)</v>
          </cell>
          <cell r="D1144">
            <v>0</v>
          </cell>
          <cell r="E1144" t="e">
            <v>#N/A</v>
          </cell>
          <cell r="F1144" t="e">
            <v>#N/A</v>
          </cell>
          <cell r="G1144">
            <v>26500.44</v>
          </cell>
        </row>
        <row r="1145">
          <cell r="A1145" t="str">
            <v>QCNBAG02818</v>
          </cell>
          <cell r="B1145" t="str">
            <v>EB Category/Laptops/Refurbished Laptops</v>
          </cell>
          <cell r="C1145" t="str">
            <v>Refurbished HP 245 G7 Notebook (AMD Ryzen 3-3300U/8GB/256GB/Webcam/14"/DOS)</v>
          </cell>
          <cell r="D1145">
            <v>0</v>
          </cell>
          <cell r="E1145" t="e">
            <v>#N/A</v>
          </cell>
          <cell r="F1145" t="e">
            <v>#N/A</v>
          </cell>
          <cell r="G1145">
            <v>15000.16</v>
          </cell>
        </row>
        <row r="1146">
          <cell r="A1146" t="str">
            <v>QCNBAG02339</v>
          </cell>
          <cell r="B1146" t="str">
            <v>EB Category/Laptops/Refurbished Laptops</v>
          </cell>
          <cell r="C1146" t="str">
            <v>Refurbished HP Elitebook X360 1030 G2 (Core I5 7Th Gen/16GB/512GB SSD/Webcam/13.3'' Touch/DOS)(2-In-1 Convertible) With Adaptor 1</v>
          </cell>
          <cell r="D1146">
            <v>0</v>
          </cell>
          <cell r="E1146" t="e">
            <v>#N/A</v>
          </cell>
          <cell r="F1146" t="e">
            <v>#N/A</v>
          </cell>
          <cell r="G1146">
            <v>32000.42</v>
          </cell>
        </row>
        <row r="1147">
          <cell r="A1147" t="str">
            <v>QCNBAG02832</v>
          </cell>
          <cell r="B1147" t="str">
            <v>EB Category/Laptops/Refurbished Laptops</v>
          </cell>
          <cell r="C1147" t="str">
            <v>Refurbished Lenovo Thinkpad T440 (Core I5 4Th Gen/4GB/256GB SSD/Webcam/14'' Touch/DOS)</v>
          </cell>
          <cell r="D1147">
            <v>0</v>
          </cell>
          <cell r="E1147" t="e">
            <v>#N/A</v>
          </cell>
          <cell r="F1147" t="e">
            <v>#N/A</v>
          </cell>
          <cell r="G1147">
            <v>14499.84</v>
          </cell>
        </row>
        <row r="1148">
          <cell r="A1148" t="str">
            <v>QCNBAG02836</v>
          </cell>
          <cell r="B1148" t="str">
            <v>EB Category/Laptops/Refurbished Laptops</v>
          </cell>
          <cell r="C1148" t="str">
            <v>Refurbished HP 245 G6 Notebook 14 (AMD-E2 9000E/4GB/256GB SSD/Webcam/14"/DOS)</v>
          </cell>
          <cell r="D1148">
            <v>0</v>
          </cell>
          <cell r="E1148" t="e">
            <v>#N/A</v>
          </cell>
          <cell r="F1148" t="e">
            <v>#N/A</v>
          </cell>
          <cell r="G1148">
            <v>11999.42</v>
          </cell>
        </row>
        <row r="1149">
          <cell r="A1149" t="str">
            <v>QCNBAG02838</v>
          </cell>
          <cell r="B1149" t="str">
            <v>EB Category/Laptops/Refurbished Laptops</v>
          </cell>
          <cell r="C1149" t="str">
            <v>Refurbished HP Pavilion-15-Cc134Tx 2017 (Core I5 7Th Gen/8GB/1TB/Webcam/15.6"/Win 10 Home)</v>
          </cell>
          <cell r="D1149">
            <v>0</v>
          </cell>
          <cell r="E1149" t="e">
            <v>#N/A</v>
          </cell>
          <cell r="F1149" t="e">
            <v>#N/A</v>
          </cell>
          <cell r="G1149">
            <v>21999.919999999998</v>
          </cell>
        </row>
        <row r="1150">
          <cell r="A1150" t="str">
            <v>QCNBAG02831</v>
          </cell>
          <cell r="B1150" t="str">
            <v>EB Category/Laptops/Refurbished Laptops</v>
          </cell>
          <cell r="C1150" t="str">
            <v>Refurbished Lenovo Thinkpad T470 (Core I5 7Th Gen/16GB/256GB SSD/Webcam/14''/DOS)</v>
          </cell>
          <cell r="D1150">
            <v>0</v>
          </cell>
          <cell r="E1150" t="e">
            <v>#N/A</v>
          </cell>
          <cell r="F1150" t="e">
            <v>#N/A</v>
          </cell>
          <cell r="G1150">
            <v>19499.5</v>
          </cell>
        </row>
        <row r="1151">
          <cell r="A1151" t="str">
            <v>QCNBAG02634</v>
          </cell>
          <cell r="B1151" t="str">
            <v>EB Category/Laptops/Refurbished Laptops</v>
          </cell>
          <cell r="C1151" t="str">
            <v>Refurbished Lenovo V310 ( Core I5 7Th Gen/8GB/256GB SSD/Webcam/14"/DOS)</v>
          </cell>
          <cell r="D1151">
            <v>1</v>
          </cell>
          <cell r="E1151">
            <v>1</v>
          </cell>
          <cell r="F1151">
            <v>0</v>
          </cell>
          <cell r="G1151">
            <v>17500.579999999998</v>
          </cell>
        </row>
        <row r="1152">
          <cell r="A1152" t="str">
            <v>QCNBAG02556</v>
          </cell>
          <cell r="B1152" t="str">
            <v>EB Category/Laptops/Refurbished Laptops</v>
          </cell>
          <cell r="C1152" t="str">
            <v>Refurbished Lenovo Thinkpad X240 (Core I5 4Th Gen/8GB/256GB SSD/Webcam/12.5''/DOS)</v>
          </cell>
          <cell r="D1152">
            <v>2</v>
          </cell>
          <cell r="E1152">
            <v>2</v>
          </cell>
          <cell r="F1152">
            <v>0</v>
          </cell>
          <cell r="G1152">
            <v>13500.38</v>
          </cell>
        </row>
        <row r="1153">
          <cell r="A1153" t="str">
            <v>QCNBAG02829</v>
          </cell>
          <cell r="B1153" t="str">
            <v>EB Category/Laptops/Refurbished Laptops</v>
          </cell>
          <cell r="C1153" t="str">
            <v>Refurbished HP 245 G6 Notebook (AMD E2-9000E/4GB/500GB/Webcam/14"/DOS)</v>
          </cell>
          <cell r="D1153">
            <v>1</v>
          </cell>
          <cell r="E1153">
            <v>1</v>
          </cell>
          <cell r="F1153">
            <v>0</v>
          </cell>
          <cell r="G1153">
            <v>11999.42</v>
          </cell>
        </row>
        <row r="1154">
          <cell r="A1154" t="str">
            <v>QCNBAG02842</v>
          </cell>
          <cell r="B1154" t="str">
            <v>EB Category/Laptops/Refurbished Laptops,EB Category/Premium Series</v>
          </cell>
          <cell r="C1154" t="str">
            <v>Refurbished HP Elitebook 830 G5 (Core I5 8Th Gen/16GB/512GB SSD/Webcam/13.3" Non Touch/DOS)</v>
          </cell>
          <cell r="D1154">
            <v>0</v>
          </cell>
          <cell r="E1154" t="e">
            <v>#N/A</v>
          </cell>
          <cell r="F1154" t="e">
            <v>#N/A</v>
          </cell>
          <cell r="G1154">
            <v>26500.44</v>
          </cell>
        </row>
        <row r="1155">
          <cell r="A1155" t="str">
            <v>QCNBAG02834</v>
          </cell>
          <cell r="B1155" t="str">
            <v>EB Category/Laptops/Refurbished Laptops</v>
          </cell>
          <cell r="C1155" t="str">
            <v>Refurbished Dell Latitude 5490 (Core I5 8Th Gen/8GB/512GB SSD/Webcam/14''/DOS)</v>
          </cell>
          <cell r="D1155">
            <v>0</v>
          </cell>
          <cell r="E1155" t="e">
            <v>#N/A</v>
          </cell>
          <cell r="F1155" t="e">
            <v>#N/A</v>
          </cell>
          <cell r="G1155">
            <v>23000.559999999998</v>
          </cell>
        </row>
        <row r="1156">
          <cell r="A1156" t="str">
            <v>QCNBAG02847</v>
          </cell>
          <cell r="B1156" t="str">
            <v>EB Category/Laptops/Refurbished Laptops</v>
          </cell>
          <cell r="C1156" t="str">
            <v>Refurbished Dell Latitude 5490 (Core I5 8Th Gen/8GB/512GB SSD/Webcam/14'' Touch/DOS)</v>
          </cell>
          <cell r="D1156">
            <v>0</v>
          </cell>
          <cell r="E1156" t="e">
            <v>#N/A</v>
          </cell>
          <cell r="F1156" t="e">
            <v>#N/A</v>
          </cell>
          <cell r="G1156">
            <v>24500.34</v>
          </cell>
        </row>
        <row r="1157">
          <cell r="A1157" t="str">
            <v>QCNBAG02856</v>
          </cell>
          <cell r="B1157" t="str">
            <v>EB Category/Laptops/Refurbished Laptops</v>
          </cell>
          <cell r="C1157" t="str">
            <v>HP 245 G6 Notebook (AMD A9-9420 /4GB/NO HDD/ Webcam/14"/DOS)</v>
          </cell>
          <cell r="D1157">
            <v>0</v>
          </cell>
          <cell r="E1157" t="e">
            <v>#N/A</v>
          </cell>
          <cell r="F1157" t="e">
            <v>#N/A</v>
          </cell>
          <cell r="G1157">
            <v>10499.64</v>
          </cell>
        </row>
        <row r="1158">
          <cell r="A1158" t="str">
            <v>QCNBAG02857</v>
          </cell>
          <cell r="B1158" t="str">
            <v>EB Category/Laptops/Refurbished Laptops</v>
          </cell>
          <cell r="C1158" t="str">
            <v>Refurbished Lenovo V310 ( Core I3 7Th Gen/4GB/No HDD/Webcam/14"/DOS)</v>
          </cell>
          <cell r="D1158">
            <v>0</v>
          </cell>
          <cell r="E1158" t="e">
            <v>#N/A</v>
          </cell>
          <cell r="F1158" t="e">
            <v>#N/A</v>
          </cell>
          <cell r="G1158">
            <v>15000.16</v>
          </cell>
        </row>
        <row r="1159">
          <cell r="A1159" t="str">
            <v>QCNBAG01950</v>
          </cell>
          <cell r="B1159" t="str">
            <v>EB Category/Laptops/Refurbished Laptops</v>
          </cell>
          <cell r="C1159" t="str">
            <v>Refurbished HP Elitebook 840 G1 (Core I5 4Th Gen/8GB/256GB SSD/Webcam/14'' No Touch/DOS)</v>
          </cell>
          <cell r="D1159">
            <v>0</v>
          </cell>
          <cell r="E1159" t="e">
            <v>#N/A</v>
          </cell>
          <cell r="F1159" t="e">
            <v>#N/A</v>
          </cell>
          <cell r="G1159">
            <v>15000.16</v>
          </cell>
        </row>
        <row r="1160">
          <cell r="A1160" t="str">
            <v>QCNBAG02858</v>
          </cell>
          <cell r="B1160" t="str">
            <v>EB Category/Laptops/Refurbished Laptops</v>
          </cell>
          <cell r="C1160" t="str">
            <v>Refurbished Lenovo Thinkpad X260 (Core I5 6Th Gen/8GB/256GB SSD/Webcam/12.5''/DOS)</v>
          </cell>
          <cell r="D1160">
            <v>4</v>
          </cell>
          <cell r="E1160">
            <v>4</v>
          </cell>
          <cell r="F1160">
            <v>0</v>
          </cell>
          <cell r="G1160">
            <v>15999.619999999999</v>
          </cell>
        </row>
        <row r="1161">
          <cell r="A1161" t="str">
            <v>QCNBAG02846</v>
          </cell>
          <cell r="B1161" t="str">
            <v>EB Category/Laptops/Refurbished Laptops</v>
          </cell>
          <cell r="C1161" t="str">
            <v>Refurbished Lenovo V310 (Core I3 6Th Gen/4GB/500GB/Webcam/14"/DOS)</v>
          </cell>
          <cell r="D1161">
            <v>6</v>
          </cell>
          <cell r="E1161">
            <v>5</v>
          </cell>
          <cell r="F1161">
            <v>-1</v>
          </cell>
          <cell r="G1161">
            <v>13500.38</v>
          </cell>
        </row>
        <row r="1162">
          <cell r="A1162" t="str">
            <v>QCNBAG02862</v>
          </cell>
          <cell r="B1162" t="str">
            <v>EB Category/Laptops/Refurbished Laptops</v>
          </cell>
          <cell r="C1162" t="str">
            <v>Refurbished HP Probook 440 G5 (Core I5 8Th Gen/8GB/512GB SSD/Webcam/14''/DOS)</v>
          </cell>
          <cell r="D1162">
            <v>0</v>
          </cell>
          <cell r="E1162" t="e">
            <v>#N/A</v>
          </cell>
          <cell r="F1162" t="e">
            <v>#N/A</v>
          </cell>
          <cell r="G1162">
            <v>24500.34</v>
          </cell>
        </row>
        <row r="1163">
          <cell r="A1163" t="str">
            <v>QCNBAG02860</v>
          </cell>
          <cell r="B1163" t="str">
            <v>EB Category/Laptops/Refurbished Laptops</v>
          </cell>
          <cell r="C1163" t="str">
            <v>Refurbished HP Elitebook 840 G4 (Core I5 7Th Gen/8GB/500GB/Webcam/14'' Touch/DOS)</v>
          </cell>
          <cell r="D1163">
            <v>0</v>
          </cell>
          <cell r="E1163" t="e">
            <v>#N/A</v>
          </cell>
          <cell r="F1163" t="e">
            <v>#N/A</v>
          </cell>
          <cell r="G1163">
            <v>19999.82</v>
          </cell>
        </row>
        <row r="1164">
          <cell r="A1164" t="str">
            <v>QCNBAG02837</v>
          </cell>
          <cell r="B1164" t="str">
            <v>EB Category/Laptops/Refurbished Laptops</v>
          </cell>
          <cell r="C1164" t="str">
            <v>Refurbished HP 245 G6 Notebook (AMD A9-9420 /8GB/500GB/ Webcam/14"/Win-10 Home)</v>
          </cell>
          <cell r="D1164">
            <v>0</v>
          </cell>
          <cell r="E1164" t="e">
            <v>#N/A</v>
          </cell>
          <cell r="F1164" t="e">
            <v>#N/A</v>
          </cell>
          <cell r="G1164">
            <v>12499.74</v>
          </cell>
        </row>
        <row r="1165">
          <cell r="A1165" t="str">
            <v>QCNBAG02852</v>
          </cell>
          <cell r="B1165" t="str">
            <v>EB Category/Laptops/Refurbished Laptops</v>
          </cell>
          <cell r="C1165" t="str">
            <v>Refurbished Dell Latitude 7280 (Core I5 6Th Gen/8GB/128GB SSD/Webcam/12.5'' Non Touch/Win-10 Home)</v>
          </cell>
          <cell r="D1165">
            <v>0</v>
          </cell>
          <cell r="E1165" t="e">
            <v>#N/A</v>
          </cell>
          <cell r="F1165" t="e">
            <v>#N/A</v>
          </cell>
          <cell r="G1165">
            <v>17000.259999999998</v>
          </cell>
        </row>
        <row r="1166">
          <cell r="A1166" t="str">
            <v>QCNBAG02853</v>
          </cell>
          <cell r="B1166" t="str">
            <v>EB Category/Laptops/Refurbished Laptops</v>
          </cell>
          <cell r="C1166" t="str">
            <v>Refurbished Dell Latitude E7270 (Core I5 6Th Gen/8GB/256GB SSD/Webcam/12.5'' No Touch/Win-10 Home)</v>
          </cell>
          <cell r="D1166">
            <v>0</v>
          </cell>
          <cell r="E1166" t="e">
            <v>#N/A</v>
          </cell>
          <cell r="F1166" t="e">
            <v>#N/A</v>
          </cell>
          <cell r="G1166">
            <v>17500.579999999998</v>
          </cell>
        </row>
        <row r="1167">
          <cell r="A1167" t="str">
            <v>QCNBAG02854</v>
          </cell>
          <cell r="B1167" t="str">
            <v>EB Category/Laptops/Refurbished Laptops</v>
          </cell>
          <cell r="C1167" t="str">
            <v>Refurbished Dell Latitude 7490 (Core I7 8Th Gen/8GB/512GB SSD/Webcam/14'' Touch/Win-10 Home)</v>
          </cell>
          <cell r="D1167">
            <v>0</v>
          </cell>
          <cell r="E1167" t="e">
            <v>#N/A</v>
          </cell>
          <cell r="F1167" t="e">
            <v>#N/A</v>
          </cell>
          <cell r="G1167">
            <v>28500.539999999997</v>
          </cell>
        </row>
        <row r="1168">
          <cell r="A1168" t="str">
            <v>QCNBAG02864</v>
          </cell>
          <cell r="B1168" t="str">
            <v>EB Category/Laptops/Refurbished Laptops,EB Category/Apple Products,EB Category/Apple Products/Refurbished Laptops</v>
          </cell>
          <cell r="C1168" t="str">
            <v>Refurbished Apple Macbook Air A1466 (Core I5 5Th Gen/8GB/128GB SSD/Webcam/13.3''/Mac OS Mojave)</v>
          </cell>
          <cell r="D1168">
            <v>0</v>
          </cell>
          <cell r="E1168" t="e">
            <v>#N/A</v>
          </cell>
          <cell r="F1168" t="e">
            <v>#N/A</v>
          </cell>
          <cell r="G1168">
            <v>45000.479999999996</v>
          </cell>
        </row>
        <row r="1169">
          <cell r="A1169" t="str">
            <v>QCNBAG02859</v>
          </cell>
          <cell r="B1169" t="str">
            <v>EB Category/Laptops/Refurbished Laptops</v>
          </cell>
          <cell r="C1169" t="str">
            <v>Refurbished Lenovo Thinkpad T440 (Core I5 4Th Gen/8GB/256GB SSD/Webcam/14'' Touch/DOS)</v>
          </cell>
          <cell r="D1169">
            <v>0</v>
          </cell>
          <cell r="E1169" t="e">
            <v>#N/A</v>
          </cell>
          <cell r="F1169" t="e">
            <v>#N/A</v>
          </cell>
          <cell r="G1169">
            <v>14799.56</v>
          </cell>
        </row>
        <row r="1170">
          <cell r="A1170" t="str">
            <v>QCNBAG02851</v>
          </cell>
          <cell r="B1170" t="str">
            <v>EB Category/Laptops/Refurbished Laptops</v>
          </cell>
          <cell r="C1170" t="str">
            <v>Refurbished Lenovo V310 (Core I3 7Th Gen/8GB/500GB/Webcam/14"/DOS)</v>
          </cell>
          <cell r="D1170">
            <v>5</v>
          </cell>
          <cell r="E1170">
            <v>4</v>
          </cell>
          <cell r="F1170">
            <v>-1</v>
          </cell>
          <cell r="G1170">
            <v>14249.679999999998</v>
          </cell>
        </row>
        <row r="1171">
          <cell r="A1171" t="str">
            <v>QCNBAG02865</v>
          </cell>
          <cell r="B1171" t="str">
            <v>EB Category/Laptops/Refurbished Laptops</v>
          </cell>
          <cell r="C1171" t="str">
            <v>Refurbished HP Probook 440 G5 (Core I5 8Th Gen/8GB/256GB SSD/Webcam/14''/DOS)</v>
          </cell>
          <cell r="D1171">
            <v>0</v>
          </cell>
          <cell r="E1171" t="e">
            <v>#N/A</v>
          </cell>
          <cell r="F1171" t="e">
            <v>#N/A</v>
          </cell>
          <cell r="G1171">
            <v>21999.919999999998</v>
          </cell>
        </row>
        <row r="1172">
          <cell r="A1172" t="str">
            <v>QCNBAG02855</v>
          </cell>
          <cell r="B1172" t="str">
            <v>EB Category/Laptops/Refurbished Laptops</v>
          </cell>
          <cell r="C1172" t="str">
            <v>Refurbished HP 245 G6 Notebook (AMD A6-9225/4GB/500GB/Webcam/14"/DOS)</v>
          </cell>
          <cell r="D1172">
            <v>0</v>
          </cell>
          <cell r="E1172" t="e">
            <v>#N/A</v>
          </cell>
          <cell r="F1172" t="e">
            <v>#N/A</v>
          </cell>
          <cell r="G1172">
            <v>10999.96</v>
          </cell>
        </row>
        <row r="1173">
          <cell r="A1173" t="str">
            <v>QCNBAG02374</v>
          </cell>
          <cell r="B1173" t="str">
            <v>EB Category/Laptops/Refurbished Laptops,EB Category/Premium Series</v>
          </cell>
          <cell r="C1173" t="str">
            <v>Refurbished HP Elitebook 840 G5 (Core I5 8Th Gen/16GB/512GB SSD/Webcam/14''/DOS)</v>
          </cell>
          <cell r="D1173">
            <v>18</v>
          </cell>
          <cell r="E1173">
            <v>5</v>
          </cell>
          <cell r="F1173">
            <v>-13</v>
          </cell>
          <cell r="G1173">
            <v>27499.899999999998</v>
          </cell>
        </row>
        <row r="1174">
          <cell r="A1174" t="str">
            <v>QCNBAG02840</v>
          </cell>
          <cell r="B1174" t="str">
            <v>EB Category/Laptops/Refurbished Laptops</v>
          </cell>
          <cell r="C1174" t="str">
            <v>Refurbished Dell Latitude 7490 (Core I7 8Th Gen/8GB/256GB SSD/Webcam/14'' Non Touch/DOS)</v>
          </cell>
          <cell r="D1174">
            <v>2</v>
          </cell>
          <cell r="E1174">
            <v>1</v>
          </cell>
          <cell r="F1174">
            <v>-1</v>
          </cell>
          <cell r="G1174">
            <v>24000.02</v>
          </cell>
        </row>
        <row r="1175">
          <cell r="A1175" t="str">
            <v>QCNBAG02866</v>
          </cell>
          <cell r="B1175" t="str">
            <v>EB Category/Laptops/Refurbished Laptops</v>
          </cell>
          <cell r="C1175" t="str">
            <v>Refurbished Dell Latitude 5490 (Core I5 7Th Gen/8GB/512GB SSD/Webcam/14''/DOS)</v>
          </cell>
          <cell r="D1175">
            <v>0</v>
          </cell>
          <cell r="E1175">
            <v>1</v>
          </cell>
          <cell r="F1175">
            <v>1</v>
          </cell>
          <cell r="G1175">
            <v>20500.14</v>
          </cell>
        </row>
        <row r="1176">
          <cell r="A1176" t="str">
            <v>QCNBAG02589</v>
          </cell>
          <cell r="B1176" t="str">
            <v>EB Category/Laptops/Refurbished Laptops,EB Category/Premium Series</v>
          </cell>
          <cell r="C1176" t="str">
            <v>Refurbished HP Elitebook 840 G5 (Core I7 8Th Gen/16GB/512GB SSD/Webcam/14''/DOS)</v>
          </cell>
          <cell r="D1176">
            <v>14</v>
          </cell>
          <cell r="E1176">
            <v>6</v>
          </cell>
          <cell r="F1176">
            <v>-8</v>
          </cell>
          <cell r="G1176">
            <v>32000.42</v>
          </cell>
        </row>
        <row r="1177">
          <cell r="A1177" t="str">
            <v>QCNBAG02509</v>
          </cell>
          <cell r="B1177" t="str">
            <v>EB Category/Laptops/Refurbished Laptops</v>
          </cell>
          <cell r="C1177" t="str">
            <v>Refurbished Dell Latitude 5490 (Core I5 7Th Gen/16GB/512GB SSD/Webcam/14''/DOS)</v>
          </cell>
          <cell r="D1177">
            <v>0</v>
          </cell>
          <cell r="E1177" t="e">
            <v>#N/A</v>
          </cell>
          <cell r="F1177" t="e">
            <v>#N/A</v>
          </cell>
          <cell r="G1177">
            <v>21999.919999999998</v>
          </cell>
        </row>
        <row r="1178">
          <cell r="A1178" t="str">
            <v>QCNBAG02881</v>
          </cell>
          <cell r="B1178" t="str">
            <v>EB Category/Laptops/Refurbished Laptops</v>
          </cell>
          <cell r="C1178" t="str">
            <v>Refurbished Dell Precision 3520 (Core I7 6Th Gen/8GB/256GB SSD/Webcam/15.6"/DOS)</v>
          </cell>
          <cell r="D1178">
            <v>0</v>
          </cell>
          <cell r="E1178" t="e">
            <v>#N/A</v>
          </cell>
          <cell r="F1178" t="e">
            <v>#N/A</v>
          </cell>
          <cell r="G1178">
            <v>32000.42</v>
          </cell>
        </row>
        <row r="1179">
          <cell r="A1179" t="str">
            <v>QCNBAG02882</v>
          </cell>
          <cell r="B1179" t="str">
            <v>EB Category/Laptops/Refurbished Laptops</v>
          </cell>
          <cell r="C1179" t="str">
            <v>Refurbished Dell Precision 3520 (Core I7 6Th Gen/8GB/512GB SSD/Webcam/15.6"/DOS)</v>
          </cell>
          <cell r="D1179">
            <v>0</v>
          </cell>
          <cell r="E1179" t="e">
            <v>#N/A</v>
          </cell>
          <cell r="F1179" t="e">
            <v>#N/A</v>
          </cell>
          <cell r="G1179">
            <v>32999.879999999997</v>
          </cell>
        </row>
        <row r="1180">
          <cell r="A1180" t="str">
            <v>QCNBAG02871</v>
          </cell>
          <cell r="B1180" t="str">
            <v>EB Category/Laptops/Refurbished Laptops</v>
          </cell>
          <cell r="C1180" t="str">
            <v>Refurbished HP Probook 440 G3 (Core I3 6Th Gen/4GB/256GB SSD/Webcam/14''/DOS)</v>
          </cell>
          <cell r="D1180">
            <v>0</v>
          </cell>
          <cell r="E1180" t="e">
            <v>#N/A</v>
          </cell>
          <cell r="F1180" t="e">
            <v>#N/A</v>
          </cell>
          <cell r="G1180">
            <v>14600.14</v>
          </cell>
        </row>
        <row r="1181">
          <cell r="A1181" t="str">
            <v>QCNBAG02364</v>
          </cell>
          <cell r="B1181" t="str">
            <v>EB Category/Laptops/Refurbished Laptops</v>
          </cell>
          <cell r="C1181" t="str">
            <v>Refurbished Dell Latitude E5440 (Core I3 4Th Gen/8GB/256GB SSD/Webcam/14''/DOS)</v>
          </cell>
          <cell r="D1181">
            <v>0</v>
          </cell>
          <cell r="E1181" t="e">
            <v>#N/A</v>
          </cell>
          <cell r="F1181" t="e">
            <v>#N/A</v>
          </cell>
          <cell r="G1181">
            <v>11750.439999999999</v>
          </cell>
        </row>
        <row r="1182">
          <cell r="A1182" t="str">
            <v>QCNBAG02874</v>
          </cell>
          <cell r="B1182" t="str">
            <v>EB Category/Laptops/Refurbished Laptops</v>
          </cell>
          <cell r="C1182" t="str">
            <v>Refurbished Dell Latitude 5480 (Core I5 6Th Gen/8GB/512GB SSD/Webcam/14''/DOS)</v>
          </cell>
          <cell r="D1182">
            <v>0</v>
          </cell>
          <cell r="E1182" t="e">
            <v>#N/A</v>
          </cell>
          <cell r="F1182" t="e">
            <v>#N/A</v>
          </cell>
          <cell r="G1182">
            <v>19999.82</v>
          </cell>
        </row>
        <row r="1183">
          <cell r="A1183" t="str">
            <v>QCNBAG02873</v>
          </cell>
          <cell r="B1183" t="str">
            <v>EB Category/Laptops/Refurbished Laptops</v>
          </cell>
          <cell r="C1183" t="str">
            <v>Refurbished Dell Latitude 7490 (Core I5 6Th Gen/8GB/512GB SSD/Webcam/14'' No Touch/DOS)</v>
          </cell>
          <cell r="D1183">
            <v>0</v>
          </cell>
          <cell r="E1183" t="e">
            <v>#N/A</v>
          </cell>
          <cell r="F1183" t="e">
            <v>#N/A</v>
          </cell>
          <cell r="G1183">
            <v>20500.14</v>
          </cell>
        </row>
        <row r="1184">
          <cell r="A1184" t="str">
            <v>QCNBAG02880</v>
          </cell>
          <cell r="B1184" t="str">
            <v>EB Category/Laptops/Refurbished Laptops</v>
          </cell>
          <cell r="C1184" t="str">
            <v>Refurbished HP Elitebook 830 G6 (Core I5 8Th Gen/8GB/256GB SSD/Webcam/13.3''/DOS)</v>
          </cell>
          <cell r="D1184">
            <v>0</v>
          </cell>
          <cell r="E1184" t="e">
            <v>#N/A</v>
          </cell>
          <cell r="F1184" t="e">
            <v>#N/A</v>
          </cell>
          <cell r="G1184">
            <v>26500.44</v>
          </cell>
        </row>
        <row r="1185">
          <cell r="A1185" t="str">
            <v>QCNBAG02884</v>
          </cell>
          <cell r="B1185" t="str">
            <v>EB Category/Laptops/Refurbished Laptops</v>
          </cell>
          <cell r="C1185" t="str">
            <v>Refurbished Lenovo Thinkbook 14 20SL (Core I3 10Th Gen/8GB/256GB SSD/Webcam/14"/DOS)</v>
          </cell>
          <cell r="D1185">
            <v>0</v>
          </cell>
          <cell r="E1185" t="e">
            <v>#N/A</v>
          </cell>
          <cell r="F1185" t="e">
            <v>#N/A</v>
          </cell>
          <cell r="G1185">
            <v>19800.399999999998</v>
          </cell>
        </row>
        <row r="1186">
          <cell r="A1186" t="str">
            <v>QCNBAG02876</v>
          </cell>
          <cell r="B1186" t="str">
            <v>EB Category/Laptops/Refurbished Laptops</v>
          </cell>
          <cell r="C1186" t="str">
            <v>Refurbished Lenovo Thinkpad L411 (Core I5 1St Gen/4GB/320GB/Webcam/14''/DOS)</v>
          </cell>
          <cell r="D1186">
            <v>0</v>
          </cell>
          <cell r="E1186" t="e">
            <v>#N/A</v>
          </cell>
          <cell r="F1186" t="e">
            <v>#N/A</v>
          </cell>
          <cell r="G1186">
            <v>10000.5</v>
          </cell>
        </row>
        <row r="1187">
          <cell r="A1187" t="str">
            <v>QCNBAG02879</v>
          </cell>
          <cell r="B1187" t="str">
            <v>EB Category/Laptops/Refurbished Laptops</v>
          </cell>
          <cell r="C1187" t="str">
            <v>Refurbished HP 348 G4 Notebook (Core I7 7Th Gen/8GB/256GB SSD/Webcam/14''/DOS)</v>
          </cell>
          <cell r="D1187">
            <v>0</v>
          </cell>
          <cell r="E1187" t="e">
            <v>#N/A</v>
          </cell>
          <cell r="F1187" t="e">
            <v>#N/A</v>
          </cell>
          <cell r="G1187">
            <v>19999.82</v>
          </cell>
        </row>
        <row r="1188">
          <cell r="A1188" t="str">
            <v>QCNBAG02885</v>
          </cell>
          <cell r="B1188" t="str">
            <v>EB Category/Laptops/Refurbished Laptops</v>
          </cell>
          <cell r="C1188" t="str">
            <v>Refurbished HP 240 G6 (Core I5 7Th Gen/4GB/500GB/Webcam/14"/DOS)</v>
          </cell>
          <cell r="D1188">
            <v>0</v>
          </cell>
          <cell r="E1188" t="e">
            <v>#N/A</v>
          </cell>
          <cell r="F1188" t="e">
            <v>#N/A</v>
          </cell>
          <cell r="G1188">
            <v>17500.579999999998</v>
          </cell>
        </row>
        <row r="1189">
          <cell r="A1189" t="str">
            <v>QCNBAG02883</v>
          </cell>
          <cell r="B1189" t="str">
            <v>EB Category/Laptops/Refurbished Laptops</v>
          </cell>
          <cell r="C1189" t="str">
            <v>Refurbished Dell Latitude E5250 (Core I5 4Th Gen/8GB/256GB SSD/Webcam/12.5''/DOS)</v>
          </cell>
          <cell r="D1189">
            <v>0</v>
          </cell>
          <cell r="E1189" t="e">
            <v>#N/A</v>
          </cell>
          <cell r="F1189" t="e">
            <v>#N/A</v>
          </cell>
          <cell r="G1189">
            <v>14249.679999999998</v>
          </cell>
        </row>
        <row r="1190">
          <cell r="A1190" t="str">
            <v>QCNBAG02891</v>
          </cell>
          <cell r="B1190" t="str">
            <v>EB Category/Laptops/Refurbished Laptops</v>
          </cell>
          <cell r="C1190" t="str">
            <v>Refurbished Acer Travelmate P249-G2 (Intel Core I3 7Th Gen/8GB/256GB SSD/Webcam/14"/DOS)</v>
          </cell>
          <cell r="D1190">
            <v>2</v>
          </cell>
          <cell r="E1190">
            <v>3</v>
          </cell>
          <cell r="F1190">
            <v>1</v>
          </cell>
          <cell r="G1190">
            <v>14499.84</v>
          </cell>
        </row>
        <row r="1191">
          <cell r="A1191" t="str">
            <v>QCNBAG02892</v>
          </cell>
          <cell r="B1191" t="str">
            <v>EB Category/Laptops/Refurbished Laptops</v>
          </cell>
          <cell r="C1191" t="str">
            <v>Refurbished HP Elitebook 8560P (Core I5 2Nd Gen/4GB/320GB/Webcam/15.6''/DOS)</v>
          </cell>
          <cell r="D1191">
            <v>0</v>
          </cell>
          <cell r="E1191" t="e">
            <v>#N/A</v>
          </cell>
          <cell r="F1191" t="e">
            <v>#N/A</v>
          </cell>
          <cell r="G1191">
            <v>13000.06</v>
          </cell>
        </row>
        <row r="1192">
          <cell r="A1192" t="str">
            <v>QCNBAG02800</v>
          </cell>
          <cell r="B1192" t="str">
            <v>EB Category/Laptops/Refurbished Laptops</v>
          </cell>
          <cell r="C1192" t="str">
            <v>HP 245 G6 Notebook (AMD A9-9420 /8GB/500GB/ Webcam/14"/Win 10 Home)</v>
          </cell>
          <cell r="D1192">
            <v>0</v>
          </cell>
          <cell r="E1192" t="e">
            <v>#N/A</v>
          </cell>
          <cell r="F1192" t="e">
            <v>#N/A</v>
          </cell>
          <cell r="G1192">
            <v>11500.279999999999</v>
          </cell>
        </row>
        <row r="1193">
          <cell r="A1193" t="str">
            <v>QCNBAG02835</v>
          </cell>
          <cell r="B1193" t="str">
            <v>EB Category/Laptops/Refurbished Laptops</v>
          </cell>
          <cell r="C1193" t="str">
            <v>Refurbished HP 245 G4 Notebook 6Th Gen (AMD-A8/4GB/500GB /Webcam/14"/Win-10 Home)</v>
          </cell>
          <cell r="D1193">
            <v>0</v>
          </cell>
          <cell r="E1193" t="e">
            <v>#N/A</v>
          </cell>
          <cell r="F1193" t="e">
            <v>#N/A</v>
          </cell>
          <cell r="G1193">
            <v>11500.279999999999</v>
          </cell>
        </row>
        <row r="1194">
          <cell r="A1194" t="str">
            <v>QCNBAG02888</v>
          </cell>
          <cell r="B1194" t="str">
            <v>EB Category/Laptops/Refurbished Laptops</v>
          </cell>
          <cell r="C1194" t="str">
            <v>Refurbished Dell Latitude 3480 (Core I5 7Th Gen/8GB/256GB SSD/Webcam/14'' No Touch/Win-10 Home)</v>
          </cell>
          <cell r="D1194">
            <v>0</v>
          </cell>
          <cell r="E1194" t="e">
            <v>#N/A</v>
          </cell>
          <cell r="F1194" t="e">
            <v>#N/A</v>
          </cell>
          <cell r="G1194">
            <v>19000.36</v>
          </cell>
        </row>
        <row r="1195">
          <cell r="A1195" t="str">
            <v>QCNBAG02889</v>
          </cell>
          <cell r="B1195" t="str">
            <v>EB Category/Laptops/Refurbished Laptops</v>
          </cell>
          <cell r="C1195" t="str">
            <v>Refurbished Dell Latitude 5480 (Core I5 7Th Gen/8GB/256GB SSD/Webcam/14''/Win-10 Home)</v>
          </cell>
          <cell r="D1195">
            <v>0</v>
          </cell>
          <cell r="E1195" t="e">
            <v>#N/A</v>
          </cell>
          <cell r="F1195" t="e">
            <v>#N/A</v>
          </cell>
          <cell r="G1195">
            <v>20500.14</v>
          </cell>
        </row>
        <row r="1196">
          <cell r="A1196" t="str">
            <v>QCNBAG02890</v>
          </cell>
          <cell r="B1196" t="str">
            <v>EB Category/Laptops/Refurbished Laptops</v>
          </cell>
          <cell r="C1196" t="str">
            <v>Refurbished HP Elitebook 820 G4 (Core I5 7Th Gen/8GB/512GB SSD/Webcam/12.5'' Non Touch /Win-10 Home)</v>
          </cell>
          <cell r="D1196">
            <v>1</v>
          </cell>
          <cell r="E1196">
            <v>1</v>
          </cell>
          <cell r="F1196">
            <v>0</v>
          </cell>
          <cell r="G1196">
            <v>19000.36</v>
          </cell>
        </row>
        <row r="1197">
          <cell r="A1197" t="str">
            <v>QCNBAG02887</v>
          </cell>
          <cell r="B1197" t="str">
            <v>EB Category/Laptops/Refurbished Laptops</v>
          </cell>
          <cell r="C1197" t="str">
            <v>Refurbished Lenovo Thinkpad X220 (Core I3 2Nd Gen/4GB/320GB/Webcam/12.5''/DOS)</v>
          </cell>
          <cell r="D1197">
            <v>0</v>
          </cell>
          <cell r="E1197" t="e">
            <v>#N/A</v>
          </cell>
          <cell r="F1197" t="e">
            <v>#N/A</v>
          </cell>
          <cell r="G1197">
            <v>8499.5399999999991</v>
          </cell>
        </row>
        <row r="1198">
          <cell r="A1198" t="str">
            <v>QCNBAG02898</v>
          </cell>
          <cell r="B1198" t="str">
            <v>EB Category/Laptops/Refurbished Laptops</v>
          </cell>
          <cell r="C1198" t="str">
            <v>HP Elitebook X360 1030 G3 (Core I7 8Th/8GB/512GB SSD/Webcam/13.3" Non Touch/DOS)</v>
          </cell>
          <cell r="D1198">
            <v>1</v>
          </cell>
          <cell r="E1198">
            <v>2</v>
          </cell>
          <cell r="F1198">
            <v>1</v>
          </cell>
          <cell r="G1198">
            <v>35999.439999999995</v>
          </cell>
        </row>
        <row r="1199">
          <cell r="A1199" t="str">
            <v>QCNBAG02907</v>
          </cell>
          <cell r="B1199" t="str">
            <v>EB Category/Laptops/Refurbished Laptops</v>
          </cell>
          <cell r="C1199" t="str">
            <v>Refurbished Dell Vostro 3460 (Core I5 5Th Gen/8GB/256GB SSD/Webcam/14''/DOS)</v>
          </cell>
          <cell r="D1199">
            <v>0</v>
          </cell>
          <cell r="E1199" t="e">
            <v>#N/A</v>
          </cell>
          <cell r="F1199" t="e">
            <v>#N/A</v>
          </cell>
          <cell r="G1199">
            <v>15500.48</v>
          </cell>
        </row>
        <row r="1200">
          <cell r="A1200" t="str">
            <v>QCNBAG02132</v>
          </cell>
          <cell r="B1200" t="str">
            <v>EB Category/Laptops/Refurbished Laptops</v>
          </cell>
          <cell r="C1200" t="str">
            <v>Refurbished HP Probook 640 G2 (Core I5 6Th Gen/8GB/512GB SSD/Webcam/14''/DOS)</v>
          </cell>
          <cell r="D1200">
            <v>0</v>
          </cell>
          <cell r="E1200" t="e">
            <v>#N/A</v>
          </cell>
          <cell r="F1200" t="e">
            <v>#N/A</v>
          </cell>
          <cell r="G1200">
            <v>17500.579999999998</v>
          </cell>
        </row>
        <row r="1201">
          <cell r="A1201" t="str">
            <v>QCNBAG02913</v>
          </cell>
          <cell r="B1201" t="str">
            <v>EB Category/Laptops/Refurbished Laptops</v>
          </cell>
          <cell r="C1201" t="str">
            <v>Refurbished Dell Latitude 5490 (Core I5 8Th Gen/8GB/1TB/Webcam/14' Non Touch/DOS)</v>
          </cell>
          <cell r="D1201">
            <v>0</v>
          </cell>
          <cell r="E1201">
            <v>1</v>
          </cell>
          <cell r="F1201">
            <v>1</v>
          </cell>
          <cell r="G1201">
            <v>21999.919999999998</v>
          </cell>
        </row>
        <row r="1202">
          <cell r="A1202" t="str">
            <v>QCNBAG02710</v>
          </cell>
          <cell r="B1202" t="str">
            <v>EB Category/Laptops/Refurbished Laptops,EB Category/Premium Series</v>
          </cell>
          <cell r="C1202" t="str">
            <v>Refurbished HP Elitebook X360 1040 G6 (Core I5 8Th/16GB/256GB SSD/Webcam/14" Non Touch/DOS)</v>
          </cell>
          <cell r="D1202">
            <v>1</v>
          </cell>
          <cell r="E1202">
            <v>1</v>
          </cell>
          <cell r="F1202">
            <v>0</v>
          </cell>
          <cell r="G1202">
            <v>35999.439999999995</v>
          </cell>
        </row>
        <row r="1203">
          <cell r="A1203" t="str">
            <v>QCNBAG02779</v>
          </cell>
          <cell r="B1203" t="str">
            <v>EB Category/Laptops/Refurbished Laptops,EB Category/Premium Series</v>
          </cell>
          <cell r="C1203" t="str">
            <v>Refurbished HP Elitebook 840 G6 (Core I5 8Th Gen/8GB/512GB SSD/Webcam/14''/DOS)</v>
          </cell>
          <cell r="D1203">
            <v>0</v>
          </cell>
          <cell r="E1203" t="e">
            <v>#N/A</v>
          </cell>
          <cell r="F1203" t="e">
            <v>#N/A</v>
          </cell>
          <cell r="G1203">
            <v>27499.899999999998</v>
          </cell>
        </row>
        <row r="1204">
          <cell r="A1204" t="str">
            <v>QCNBAG02906</v>
          </cell>
          <cell r="B1204" t="str">
            <v>EB Category/Laptops/Refurbished Laptops</v>
          </cell>
          <cell r="C1204" t="str">
            <v>Refurbished Dell Latitude 5491 (Core I5 8Th Gen/8GB/256GB SSD/Webcam/14' Non Touch/DOS)</v>
          </cell>
          <cell r="D1204">
            <v>0</v>
          </cell>
          <cell r="E1204" t="e">
            <v>#N/A</v>
          </cell>
          <cell r="F1204" t="e">
            <v>#N/A</v>
          </cell>
          <cell r="G1204">
            <v>23000.559999999998</v>
          </cell>
        </row>
        <row r="1205">
          <cell r="A1205" t="str">
            <v>QCNBAG02910</v>
          </cell>
          <cell r="B1205" t="str">
            <v>EB Category/Laptops/Refurbished Laptops</v>
          </cell>
          <cell r="C1205" t="str">
            <v>Refurbished Lenovo Thinkpad E470 (Core I3 7Th/4GB/500GB/Webcam/14"/DOS)</v>
          </cell>
          <cell r="D1205">
            <v>0</v>
          </cell>
          <cell r="E1205" t="e">
            <v>#N/A</v>
          </cell>
          <cell r="F1205" t="e">
            <v>#N/A</v>
          </cell>
          <cell r="G1205">
            <v>13999.519999999999</v>
          </cell>
        </row>
        <row r="1206">
          <cell r="A1206" t="str">
            <v>QCNBAG02915</v>
          </cell>
          <cell r="B1206" t="str">
            <v>EB Category/Laptops/Refurbished Laptops</v>
          </cell>
          <cell r="C1206" t="str">
            <v>Refurbished Acer Travelmate P249-G2-M (Intel Core I5 7Th Gen/8GB/256GB SSD/Webcam/14"/DOS)</v>
          </cell>
          <cell r="D1206">
            <v>0</v>
          </cell>
          <cell r="E1206" t="e">
            <v>#N/A</v>
          </cell>
          <cell r="F1206" t="e">
            <v>#N/A</v>
          </cell>
          <cell r="G1206">
            <v>17250.419999999998</v>
          </cell>
        </row>
        <row r="1207">
          <cell r="A1207" t="str">
            <v>QCNBAG02844</v>
          </cell>
          <cell r="B1207" t="str">
            <v>EB Category/Laptops/Refurbished Laptops</v>
          </cell>
          <cell r="C1207" t="str">
            <v>Refurbished Dell Latitude E5400 (Core I5 8Th Gen/16GB/512GB SSD/Webcam/14"/DOS)</v>
          </cell>
          <cell r="D1207">
            <v>0</v>
          </cell>
          <cell r="E1207" t="e">
            <v>#N/A</v>
          </cell>
          <cell r="F1207" t="e">
            <v>#N/A</v>
          </cell>
          <cell r="G1207">
            <v>24500.34</v>
          </cell>
        </row>
        <row r="1208">
          <cell r="A1208" t="str">
            <v>QCNBAG02917</v>
          </cell>
          <cell r="B1208" t="str">
            <v>EB Category/Laptops/Refurbished Laptops</v>
          </cell>
          <cell r="C1208" t="str">
            <v>Refurbished HP 245 G5 Notebook (AMD A8-7410/4GB/256GB SSD/Webcam/14"/DOS)</v>
          </cell>
          <cell r="D1208">
            <v>0</v>
          </cell>
          <cell r="E1208" t="e">
            <v>#N/A</v>
          </cell>
          <cell r="F1208" t="e">
            <v>#N/A</v>
          </cell>
          <cell r="G1208">
            <v>10999.96</v>
          </cell>
        </row>
        <row r="1209">
          <cell r="A1209" t="str">
            <v>QCNBAG02914</v>
          </cell>
          <cell r="B1209" t="str">
            <v>EB Category/Laptops/Refurbished Laptops</v>
          </cell>
          <cell r="C1209" t="str">
            <v>Refurbished Dell Vostro 2420 (Core I3 3Rd Gen/4GB/500GB/Webcam/14''/DOS)</v>
          </cell>
          <cell r="D1209">
            <v>0</v>
          </cell>
          <cell r="E1209" t="e">
            <v>#N/A</v>
          </cell>
          <cell r="F1209" t="e">
            <v>#N/A</v>
          </cell>
          <cell r="G1209">
            <v>9500.18</v>
          </cell>
        </row>
        <row r="1210">
          <cell r="A1210" t="str">
            <v>QCNBAG02918</v>
          </cell>
          <cell r="B1210" t="str">
            <v>EB Category/Laptops/Refurbished Laptops</v>
          </cell>
          <cell r="C1210" t="str">
            <v>Refurbished Lenovo Thinkpad E470 (Core I3 7Th/8GB/256GB SSD/Webcam/14"/DOS)</v>
          </cell>
          <cell r="D1210">
            <v>0</v>
          </cell>
          <cell r="E1210" t="e">
            <v>#N/A</v>
          </cell>
          <cell r="F1210" t="e">
            <v>#N/A</v>
          </cell>
          <cell r="G1210">
            <v>15999.619999999999</v>
          </cell>
        </row>
        <row r="1211">
          <cell r="A1211" t="str">
            <v>QCNBAG02922</v>
          </cell>
          <cell r="B1211" t="str">
            <v>EB Category/Laptops/Refurbished Laptops</v>
          </cell>
          <cell r="C1211" t="str">
            <v>Refurbished HP Probook 440 G5 (Core I5 7Th Gen/8GB/256GB SSD/Webcam/14''/DOS)</v>
          </cell>
          <cell r="D1211">
            <v>0</v>
          </cell>
          <cell r="E1211" t="e">
            <v>#N/A</v>
          </cell>
          <cell r="F1211" t="e">
            <v>#N/A</v>
          </cell>
          <cell r="G1211">
            <v>19000.36</v>
          </cell>
        </row>
        <row r="1212">
          <cell r="A1212" t="str">
            <v>QCNBAG02921</v>
          </cell>
          <cell r="B1212" t="str">
            <v>EB Category/Laptops/Refurbished Laptops</v>
          </cell>
          <cell r="C1212" t="str">
            <v>Refurbished HP Probook X360 11 G3 ( Pentium Silver/4GB/128GB SSD/Webcam/11.6''Touch/DOS)</v>
          </cell>
          <cell r="D1212">
            <v>0</v>
          </cell>
          <cell r="E1212" t="e">
            <v>#N/A</v>
          </cell>
          <cell r="F1212" t="e">
            <v>#N/A</v>
          </cell>
          <cell r="G1212">
            <v>23000.559999999998</v>
          </cell>
        </row>
        <row r="1213">
          <cell r="A1213" t="str">
            <v>QCNBAG02919</v>
          </cell>
          <cell r="B1213" t="str">
            <v>EB Category/Laptops/Refurbished Laptops</v>
          </cell>
          <cell r="C1213" t="str">
            <v>Refurbished Dell Latitude 7280 (Core I5 7Th Gen/8GB/256 SSD/Webcam/12.5'' No Touch/Win-10 Home)</v>
          </cell>
          <cell r="D1213">
            <v>0</v>
          </cell>
          <cell r="E1213" t="e">
            <v>#N/A</v>
          </cell>
          <cell r="F1213" t="e">
            <v>#N/A</v>
          </cell>
          <cell r="G1213">
            <v>17000.259999999998</v>
          </cell>
        </row>
        <row r="1214">
          <cell r="A1214" t="str">
            <v>QCNBAG02920</v>
          </cell>
          <cell r="B1214" t="str">
            <v>EB Category/Laptops/Refurbished Laptops</v>
          </cell>
          <cell r="C1214" t="str">
            <v>Refurbished HP 245 G6 Notebook (AMD A9-9420 /4GB/750GB/ Webcam/14"/Win 10 Home)</v>
          </cell>
          <cell r="D1214">
            <v>0</v>
          </cell>
          <cell r="E1214" t="e">
            <v>#N/A</v>
          </cell>
          <cell r="F1214" t="e">
            <v>#N/A</v>
          </cell>
          <cell r="G1214">
            <v>11699.699999999999</v>
          </cell>
        </row>
        <row r="1215">
          <cell r="A1215" t="str">
            <v>QCNBAG02925</v>
          </cell>
          <cell r="B1215" t="str">
            <v>EB Category/Laptops/Refurbished Laptops</v>
          </cell>
          <cell r="C1215" t="str">
            <v>Refurbished Dell Latitude 7280 (Core I5 7Th Gen/8GB/512GB SSD/Webcam/12.5''/Win-10 Home)</v>
          </cell>
          <cell r="D1215">
            <v>0</v>
          </cell>
          <cell r="E1215" t="e">
            <v>#N/A</v>
          </cell>
          <cell r="F1215" t="e">
            <v>#N/A</v>
          </cell>
          <cell r="G1215">
            <v>19000.36</v>
          </cell>
        </row>
        <row r="1216">
          <cell r="A1216" t="str">
            <v>QCNBAG02932</v>
          </cell>
          <cell r="B1216" t="str">
            <v>EB Category/Laptops/Refurbished Laptops</v>
          </cell>
          <cell r="C1216" t="str">
            <v>Refurbished Dell Latitude 5480 (Core I5 7Th Gen/8GB/512GB SSD/Webcam/14''/DOS)</v>
          </cell>
          <cell r="D1216">
            <v>0</v>
          </cell>
          <cell r="E1216" t="e">
            <v>#N/A</v>
          </cell>
          <cell r="F1216" t="e">
            <v>#N/A</v>
          </cell>
          <cell r="G1216">
            <v>21000.46</v>
          </cell>
        </row>
        <row r="1217">
          <cell r="A1217" t="str">
            <v>QCNBAG02939</v>
          </cell>
          <cell r="B1217" t="str">
            <v>EB Category/Laptops/Refurbished Laptops</v>
          </cell>
          <cell r="C1217" t="str">
            <v>Refurbished Dell Latitude 7280 (Core I5 7Th Gen/16GB/512GB SSD/Webcam/12.5''/DOS)</v>
          </cell>
          <cell r="D1217">
            <v>0</v>
          </cell>
          <cell r="E1217" t="e">
            <v>#N/A</v>
          </cell>
          <cell r="F1217" t="e">
            <v>#N/A</v>
          </cell>
          <cell r="G1217">
            <v>19499.5</v>
          </cell>
        </row>
        <row r="1218">
          <cell r="A1218" t="str">
            <v>QCNBAG02949</v>
          </cell>
          <cell r="B1218" t="str">
            <v>EB Category/Laptops/Refurbished Laptops</v>
          </cell>
          <cell r="C1218" t="str">
            <v>Refurbished Dell Latitude 7490 (Core I5 8Th Gen/16GB/512GB SSD/Webcam/14'' Non Touch/DOS)</v>
          </cell>
          <cell r="D1218">
            <v>4</v>
          </cell>
          <cell r="E1218">
            <v>2</v>
          </cell>
          <cell r="F1218">
            <v>-2</v>
          </cell>
          <cell r="G1218">
            <v>24000.02</v>
          </cell>
        </row>
        <row r="1219">
          <cell r="A1219" t="str">
            <v>QCNBAG02950</v>
          </cell>
          <cell r="B1219" t="str">
            <v>EB Category/Laptops/Refurbished Laptops,EB Category/Premium Series</v>
          </cell>
          <cell r="C1219" t="str">
            <v>Refurbished Dell Precision 3530 (Core I7 8Th Gen/16GB/512GB SSD/4GB Graphics/Webcam/15.6''/DOS)</v>
          </cell>
          <cell r="D1219">
            <v>8</v>
          </cell>
          <cell r="E1219">
            <v>9</v>
          </cell>
          <cell r="F1219">
            <v>1</v>
          </cell>
          <cell r="G1219">
            <v>45000.479999999996</v>
          </cell>
        </row>
        <row r="1220">
          <cell r="A1220" t="str">
            <v>QCNBAG02692</v>
          </cell>
          <cell r="B1220" t="str">
            <v>EB Category/Laptops/Refurbished Laptops</v>
          </cell>
          <cell r="C1220" t="str">
            <v>Refurbished HP Elitebook 840 G6 (Core I5 8Th Gen/16GB/256GB SSD/Webcam/14''/DOS)</v>
          </cell>
          <cell r="D1220">
            <v>0</v>
          </cell>
          <cell r="E1220">
            <v>1</v>
          </cell>
          <cell r="F1220">
            <v>1</v>
          </cell>
          <cell r="G1220">
            <v>27499.899999999998</v>
          </cell>
        </row>
        <row r="1221">
          <cell r="A1221" t="str">
            <v>QCNBAG02610</v>
          </cell>
          <cell r="B1221" t="str">
            <v>EB Category/Laptops/Refurbished Laptops</v>
          </cell>
          <cell r="C1221" t="str">
            <v>Refurbished Lenovo Thinkpad L440 (Core I5 4Th Gen/4GB/256GB SSD/Webcam/14''/DOS)</v>
          </cell>
          <cell r="D1221">
            <v>2</v>
          </cell>
          <cell r="E1221" t="e">
            <v>#N/A</v>
          </cell>
          <cell r="F1221" t="e">
            <v>#N/A</v>
          </cell>
          <cell r="G1221">
            <v>13000.06</v>
          </cell>
        </row>
        <row r="1222">
          <cell r="A1222" t="str">
            <v>QCNBAG02954</v>
          </cell>
          <cell r="B1222" t="str">
            <v>EB Category/Laptops/Refurbished Laptops</v>
          </cell>
          <cell r="C1222" t="str">
            <v>Refurbished Dell Latitude 7290 (Core I5 8Th Gen/8GB/256GB/Webcam/12.5''Touch /DOS)</v>
          </cell>
          <cell r="D1222">
            <v>0</v>
          </cell>
          <cell r="E1222" t="e">
            <v>#N/A</v>
          </cell>
          <cell r="F1222" t="e">
            <v>#N/A</v>
          </cell>
          <cell r="G1222">
            <v>19499.5</v>
          </cell>
        </row>
        <row r="1223">
          <cell r="A1223" t="str">
            <v>QCNBAG02951</v>
          </cell>
          <cell r="B1223" t="str">
            <v>EB Category/Laptops/Refurbished Laptops,EB Category/Premium Series</v>
          </cell>
          <cell r="C1223" t="str">
            <v>Refurbished Dell Latitude 7390 (Core I5 8Th Gen/8GB/256GB SSD/Webcam/13.3'' Touch/DOS)</v>
          </cell>
          <cell r="D1223">
            <v>1</v>
          </cell>
          <cell r="E1223">
            <v>1</v>
          </cell>
          <cell r="F1223">
            <v>0</v>
          </cell>
          <cell r="G1223">
            <v>21499.599999999999</v>
          </cell>
        </row>
        <row r="1224">
          <cell r="A1224" t="str">
            <v>QCNBAG02959</v>
          </cell>
          <cell r="B1224" t="str">
            <v>EB Category/Laptops/Refurbished Laptops</v>
          </cell>
          <cell r="C1224" t="str">
            <v>HP Elitebook 830 G6 (Core I7 8Th Gen/8GB/256GB SSD/Webcam/13.3'' Touch/DOS)</v>
          </cell>
          <cell r="D1224">
            <v>3</v>
          </cell>
          <cell r="E1224">
            <v>2</v>
          </cell>
          <cell r="F1224">
            <v>-1</v>
          </cell>
          <cell r="G1224">
            <v>28000.219999999998</v>
          </cell>
        </row>
        <row r="1225">
          <cell r="A1225" t="str">
            <v>QCNBAG02955</v>
          </cell>
          <cell r="B1225" t="str">
            <v>EB Category/Laptops/Refurbished Laptops</v>
          </cell>
          <cell r="C1225" t="str">
            <v>Refurbished Lenovo Thinkpad L440 (Core I3 4Th Gen/4GB/256GB SSD/Webcam/14''/DOS)</v>
          </cell>
          <cell r="D1225">
            <v>2</v>
          </cell>
          <cell r="E1225">
            <v>3</v>
          </cell>
          <cell r="F1225">
            <v>1</v>
          </cell>
          <cell r="G1225">
            <v>11500.279999999999</v>
          </cell>
        </row>
        <row r="1226">
          <cell r="A1226" t="str">
            <v>QCNBAG02965</v>
          </cell>
          <cell r="B1226" t="str">
            <v>EB Category/Laptops/Refurbished Laptops</v>
          </cell>
          <cell r="C1226" t="str">
            <v>Refurbished Dell Latitude 5591 (Core I5 8Th Gen/8GB/256GB SSD/Webcam/15.6" Non Touch/DOS)</v>
          </cell>
          <cell r="D1226">
            <v>4</v>
          </cell>
          <cell r="E1226">
            <v>2</v>
          </cell>
          <cell r="F1226">
            <v>-2</v>
          </cell>
          <cell r="G1226">
            <v>23000.559999999998</v>
          </cell>
        </row>
        <row r="1227">
          <cell r="A1227" t="str">
            <v>QCNBAG02962</v>
          </cell>
          <cell r="B1227" t="str">
            <v>EB Category/Laptops/Refurbished Laptops</v>
          </cell>
          <cell r="C1227" t="str">
            <v>Refurbished HP Elitebook 820 G4 (Core I7 7Th Gen/8GB/512GB SSD/Webcam/12.5'' Non Touch/DOS)</v>
          </cell>
          <cell r="D1227">
            <v>0</v>
          </cell>
          <cell r="E1227" t="e">
            <v>#N/A</v>
          </cell>
          <cell r="F1227" t="e">
            <v>#N/A</v>
          </cell>
          <cell r="G1227">
            <v>20500.14</v>
          </cell>
        </row>
        <row r="1228">
          <cell r="A1228" t="str">
            <v>QCNBAG02963</v>
          </cell>
          <cell r="B1228" t="str">
            <v>EB Category/Laptops/Refurbished Laptops</v>
          </cell>
          <cell r="C1228" t="str">
            <v>Refurbished HP Elitebook 830 G5 (Core I7 8Th Gen/16GB/512GB SSD/Webcam/13.3" Non Touch/DOS)</v>
          </cell>
          <cell r="D1228">
            <v>0</v>
          </cell>
          <cell r="E1228" t="e">
            <v>#N/A</v>
          </cell>
          <cell r="F1228" t="e">
            <v>#N/A</v>
          </cell>
          <cell r="G1228">
            <v>28000.219999999998</v>
          </cell>
        </row>
        <row r="1229">
          <cell r="A1229" t="str">
            <v>QCNBAG02964</v>
          </cell>
          <cell r="B1229" t="str">
            <v>EB Category/Laptops/Refurbished Laptops</v>
          </cell>
          <cell r="C1229" t="str">
            <v>Refurbished HP Probook 440 G5 (Core I7 8Th Gen/8GB/256GB SSD/Webcam/14''/DOS)</v>
          </cell>
          <cell r="D1229">
            <v>0</v>
          </cell>
          <cell r="E1229" t="e">
            <v>#N/A</v>
          </cell>
          <cell r="F1229" t="e">
            <v>#N/A</v>
          </cell>
          <cell r="G1229">
            <v>26500.44</v>
          </cell>
        </row>
        <row r="1230">
          <cell r="A1230" t="str">
            <v>QCNBAG02957</v>
          </cell>
          <cell r="B1230" t="str">
            <v>EB Category/Laptops/Refurbished Laptops,EB Category/Apple Products,EB Category/Apple Products/Refurbished Laptops</v>
          </cell>
          <cell r="C1230" t="str">
            <v>Refurbished Apple Macbook Pro A1990 (Core I7 8Th Gen/16GB/256GB SSD/Webcam/15.4"/Mac OS Big Sur)</v>
          </cell>
          <cell r="D1230">
            <v>0</v>
          </cell>
          <cell r="E1230" t="e">
            <v>#N/A</v>
          </cell>
          <cell r="F1230" t="e">
            <v>#N/A</v>
          </cell>
          <cell r="G1230">
            <v>65000.299999999996</v>
          </cell>
        </row>
        <row r="1231">
          <cell r="A1231" t="str">
            <v>QCNBAG02948</v>
          </cell>
          <cell r="B1231" t="str">
            <v>EB Category/Laptops/Refurbished Laptops,EB Category/Premium Series</v>
          </cell>
          <cell r="C1231" t="str">
            <v>Refurbished HP Elitebook 840 G5 (Core I5 8Th Gen/16GB/512GB SSD/Webcam/14'' Touch/DOS)</v>
          </cell>
          <cell r="D1231">
            <v>2</v>
          </cell>
          <cell r="E1231" t="e">
            <v>#N/A</v>
          </cell>
          <cell r="F1231" t="e">
            <v>#N/A</v>
          </cell>
          <cell r="G1231">
            <v>28000.219999999998</v>
          </cell>
        </row>
        <row r="1232">
          <cell r="A1232" t="str">
            <v>QCNBAG02952</v>
          </cell>
          <cell r="B1232" t="str">
            <v>EB Category/Laptops/Refurbished Laptops</v>
          </cell>
          <cell r="C1232" t="str">
            <v>Refurbished Dell Latitude 7390Â (Core I5 8Th Gen/8GB/256GB SSD/Webcam/13.3'' Touch/DOS)-MT</v>
          </cell>
          <cell r="D1232">
            <v>0</v>
          </cell>
          <cell r="E1232" t="e">
            <v>#N/A</v>
          </cell>
          <cell r="F1232" t="e">
            <v>#N/A</v>
          </cell>
          <cell r="G1232">
            <v>23000.559999999998</v>
          </cell>
        </row>
        <row r="1233">
          <cell r="A1233" t="str">
            <v>QCNBAG02975</v>
          </cell>
          <cell r="B1233" t="str">
            <v>EB Category/Laptops/Refurbished Laptops</v>
          </cell>
          <cell r="C1233" t="str">
            <v>Refurbished Dell Latitude 7390Â (Core I5 8Th Gen/8GB/256GB SSD/Webcam/13.3'' Non Touch/DOS)-MT</v>
          </cell>
          <cell r="D1233">
            <v>0</v>
          </cell>
          <cell r="E1233" t="e">
            <v>#N/A</v>
          </cell>
          <cell r="F1233" t="e">
            <v>#N/A</v>
          </cell>
          <cell r="G1233">
            <v>21999.919999999998</v>
          </cell>
        </row>
        <row r="1234">
          <cell r="A1234" t="str">
            <v>QCNBAG02958</v>
          </cell>
          <cell r="B1234" t="str">
            <v>EB Category/Laptops/Refurbished Laptops</v>
          </cell>
          <cell r="C1234" t="str">
            <v>Refurbished HP Elitebook 850 G5 (Core I5 7Th/8GB/256GB SSD/Webcam/15.6" Non Touch/DOS)</v>
          </cell>
          <cell r="D1234">
            <v>12</v>
          </cell>
          <cell r="E1234">
            <v>6</v>
          </cell>
          <cell r="F1234">
            <v>-6</v>
          </cell>
          <cell r="G1234">
            <v>24999.48</v>
          </cell>
        </row>
        <row r="1235">
          <cell r="A1235" t="str">
            <v>QCNBAG02977</v>
          </cell>
          <cell r="B1235" t="str">
            <v>EB Category/Laptops/Refurbished Laptops</v>
          </cell>
          <cell r="C1235" t="str">
            <v>Refurbished HP Elitebook 840 G5 (Core I5 8Th Gen/8GB/512GB SSD/Webcam/14'' Touch /DOS)</v>
          </cell>
          <cell r="D1235">
            <v>0</v>
          </cell>
          <cell r="E1235">
            <v>1</v>
          </cell>
          <cell r="F1235">
            <v>1</v>
          </cell>
          <cell r="G1235">
            <v>26999.579999999998</v>
          </cell>
        </row>
        <row r="1236">
          <cell r="A1236" t="str">
            <v>QCNBAG02961</v>
          </cell>
          <cell r="B1236" t="str">
            <v>EB Category/Laptops/Refurbished Laptops,EB Category/Apple Products,EB Category/Apple Products/Refurbished Laptops</v>
          </cell>
          <cell r="C1236" t="str">
            <v>Refurbished Apple Macbook Pro Retina A1398 (Core I5 5Th Gen/8GB/128GB SSD/Webcam/13.3''/Mac OS Mojave)</v>
          </cell>
          <cell r="D1236">
            <v>0</v>
          </cell>
          <cell r="E1236" t="e">
            <v>#N/A</v>
          </cell>
          <cell r="F1236" t="e">
            <v>#N/A</v>
          </cell>
          <cell r="G1236">
            <v>37999.54</v>
          </cell>
        </row>
        <row r="1237">
          <cell r="A1237" t="str">
            <v>QCNBAG02968</v>
          </cell>
          <cell r="B1237" t="str">
            <v>EB Category/Laptops/Refurbished Laptops</v>
          </cell>
          <cell r="C1237" t="str">
            <v>Refurbished Lenovo Thinkpad T460 (Core I5 6Th Gen/8GB/512GB SSD/Webcam/14''/DOS)</v>
          </cell>
          <cell r="D1237">
            <v>1</v>
          </cell>
          <cell r="E1237" t="e">
            <v>#N/A</v>
          </cell>
          <cell r="F1237" t="e">
            <v>#N/A</v>
          </cell>
          <cell r="G1237">
            <v>17000.259999999998</v>
          </cell>
        </row>
        <row r="1238">
          <cell r="A1238" t="str">
            <v>QCNBAG02969</v>
          </cell>
          <cell r="B1238" t="str">
            <v>EB Category/Laptops/Refurbished Laptops</v>
          </cell>
          <cell r="C1238" t="str">
            <v>Refurbished Lenovo Thinkpad L470 (Core I5 7Th Gen/8GB/512GB SSD/Webcam/14''/DOS)</v>
          </cell>
          <cell r="D1238">
            <v>2</v>
          </cell>
          <cell r="E1238">
            <v>3</v>
          </cell>
          <cell r="F1238">
            <v>1</v>
          </cell>
          <cell r="G1238">
            <v>17899.419999999998</v>
          </cell>
        </row>
        <row r="1239">
          <cell r="A1239" t="str">
            <v>QCNBAG02972</v>
          </cell>
          <cell r="B1239" t="str">
            <v>EB Category/Laptops/Refurbished Laptops</v>
          </cell>
          <cell r="C1239" t="str">
            <v>Refurbished Dell Latitude 5591 (Core I5 8Th Gen/16GB/512GB SSD/Webcam/15.6" Non Touch/DOS)</v>
          </cell>
          <cell r="D1239">
            <v>0</v>
          </cell>
          <cell r="E1239" t="e">
            <v>#N/A</v>
          </cell>
          <cell r="F1239" t="e">
            <v>#N/A</v>
          </cell>
          <cell r="G1239">
            <v>24999.48</v>
          </cell>
        </row>
        <row r="1240">
          <cell r="A1240" t="str">
            <v>QCNBAG02978</v>
          </cell>
          <cell r="B1240" t="str">
            <v>EB Category/Laptops/Refurbished Laptops,EB Category/Premium Series</v>
          </cell>
          <cell r="C1240" t="str">
            <v>Refurbished HP Elitebook 840 G5 (Core I7 8Th Gen/8GB/512GB SSD/Webcam/14''Non Touch/DOS)</v>
          </cell>
          <cell r="D1240">
            <v>4</v>
          </cell>
          <cell r="E1240" t="e">
            <v>#N/A</v>
          </cell>
          <cell r="F1240" t="e">
            <v>#N/A</v>
          </cell>
          <cell r="G1240">
            <v>28999.68</v>
          </cell>
        </row>
        <row r="1241">
          <cell r="A1241" t="str">
            <v>QCNBAG02981</v>
          </cell>
          <cell r="B1241" t="str">
            <v>EB Category/Laptops/Refurbished Laptops</v>
          </cell>
          <cell r="C1241" t="str">
            <v>Refurbished HP Elitebook 840 G5 (Core I7 8Th Gen/8GB/512GB SSD/Webcam/14'' Touch/DOS)</v>
          </cell>
          <cell r="D1241">
            <v>1</v>
          </cell>
          <cell r="E1241">
            <v>1</v>
          </cell>
          <cell r="F1241">
            <v>0</v>
          </cell>
          <cell r="G1241">
            <v>30999.78</v>
          </cell>
        </row>
        <row r="1242">
          <cell r="A1242" t="str">
            <v>QCNBAG02980</v>
          </cell>
          <cell r="B1242" t="str">
            <v>EB Category/Laptops/Refurbished Laptops,EB Category/Premium Series</v>
          </cell>
          <cell r="C1242" t="str">
            <v>Refurbished HP Elitebook 840 G5 (Core I7 8Th Gen/8GB/256GB SSD/Webcam/14''Non Touch/DOS)</v>
          </cell>
          <cell r="D1242">
            <v>1</v>
          </cell>
          <cell r="E1242">
            <v>2</v>
          </cell>
          <cell r="F1242">
            <v>1</v>
          </cell>
          <cell r="G1242">
            <v>30000.32</v>
          </cell>
        </row>
        <row r="1243">
          <cell r="A1243" t="str">
            <v>QCNBAG02381</v>
          </cell>
          <cell r="B1243" t="str">
            <v>EB Category/Laptops/Refurbished Laptops</v>
          </cell>
          <cell r="C1243" t="str">
            <v>Refurbished HP Elitebook 840 G3 (Core I7 6Th Gen/8GB/512GB SSD/Webcam/14'' No Touch/DOS)</v>
          </cell>
          <cell r="D1243">
            <v>0</v>
          </cell>
          <cell r="E1243" t="e">
            <v>#N/A</v>
          </cell>
          <cell r="F1243" t="e">
            <v>#N/A</v>
          </cell>
          <cell r="G1243">
            <v>20500.14</v>
          </cell>
        </row>
        <row r="1244">
          <cell r="A1244" t="str">
            <v>QCNBAG02976</v>
          </cell>
          <cell r="B1244" t="str">
            <v>EB Category/Laptops/Refurbished Laptops</v>
          </cell>
          <cell r="C1244" t="str">
            <v>Refurbished Dell Latitude E7490 (Core I5 8Th Gen/8GB/256GB SSD/Webcam/14'' Touch/DOS)</v>
          </cell>
          <cell r="D1244">
            <v>0</v>
          </cell>
          <cell r="E1244" t="e">
            <v>#N/A</v>
          </cell>
          <cell r="F1244" t="e">
            <v>#N/A</v>
          </cell>
          <cell r="G1244">
            <v>21999.919999999998</v>
          </cell>
        </row>
        <row r="1245">
          <cell r="A1245" t="str">
            <v>QCNBAG02960</v>
          </cell>
          <cell r="B1245" t="str">
            <v>EB Category/Laptops/Refurbished Laptops</v>
          </cell>
          <cell r="C1245" t="str">
            <v>Refurbished Dell Latitude 7390Â (Core I5 8Th Gen/8GB/512GB SSD/Webcam/13.3'' Touch/DOS)</v>
          </cell>
          <cell r="D1245">
            <v>0</v>
          </cell>
          <cell r="E1245">
            <v>2</v>
          </cell>
          <cell r="F1245">
            <v>2</v>
          </cell>
          <cell r="G1245">
            <v>22500.239999999998</v>
          </cell>
        </row>
        <row r="1246">
          <cell r="A1246" t="str">
            <v>QCNBAG02979</v>
          </cell>
          <cell r="B1246" t="str">
            <v>EB Category/Laptops/Refurbished Laptops</v>
          </cell>
          <cell r="C1246" t="str">
            <v>Refurbished HP 240 G6 (Core I3 7Th Gen/4GB/500GB/Webcam/14"/DOS)</v>
          </cell>
          <cell r="D1246">
            <v>0</v>
          </cell>
          <cell r="E1246" t="e">
            <v>#N/A</v>
          </cell>
          <cell r="F1246" t="e">
            <v>#N/A</v>
          </cell>
          <cell r="G1246">
            <v>15500.48</v>
          </cell>
        </row>
        <row r="1247">
          <cell r="A1247" t="str">
            <v>QCNBAG02989</v>
          </cell>
          <cell r="B1247" t="str">
            <v>EB Category/Laptops/Refurbished Laptops</v>
          </cell>
          <cell r="C1247" t="str">
            <v>Refurbished HP Elitebook 840 G3 (Core I5 6Th Gen/16GB/256GB SSD/Webcam/14'' Touch/DOS)</v>
          </cell>
          <cell r="D1247">
            <v>0</v>
          </cell>
          <cell r="E1247" t="e">
            <v>#N/A</v>
          </cell>
          <cell r="F1247" t="e">
            <v>#N/A</v>
          </cell>
          <cell r="G1247">
            <v>20750.3</v>
          </cell>
        </row>
        <row r="1248">
          <cell r="A1248" t="str">
            <v>QCNBAG02953</v>
          </cell>
          <cell r="B1248" t="str">
            <v>EB Category/Laptops/Refurbished Laptops,EB Category/Premium Series</v>
          </cell>
          <cell r="C1248" t="str">
            <v>Refurbished HP Elitebook 830 G6 (Core I7 8Th Gen/8GB/512GB SSD/Webcam/13.3'' Touch/DOS)</v>
          </cell>
          <cell r="D1248">
            <v>9</v>
          </cell>
          <cell r="E1248">
            <v>6</v>
          </cell>
          <cell r="F1248">
            <v>-3</v>
          </cell>
          <cell r="G1248">
            <v>29900.019999999997</v>
          </cell>
        </row>
        <row r="1249">
          <cell r="A1249" t="str">
            <v>QCNBAG02992</v>
          </cell>
          <cell r="B1249" t="str">
            <v>EB Category/Laptops/Refurbished Laptops,EB Category/Premium Series</v>
          </cell>
          <cell r="C1249" t="str">
            <v>Refurbished HP Elitebook 830 G5 (Core I7 8Th Gen/8GB/512GB SSD/Webcam/13.3" Touch/DOS)</v>
          </cell>
          <cell r="D1249">
            <v>0</v>
          </cell>
          <cell r="E1249" t="e">
            <v>#N/A</v>
          </cell>
          <cell r="F1249" t="e">
            <v>#N/A</v>
          </cell>
          <cell r="G1249">
            <v>29500</v>
          </cell>
        </row>
        <row r="1250">
          <cell r="A1250" t="str">
            <v>QCNBAG02990</v>
          </cell>
          <cell r="B1250" t="str">
            <v>EB Category/Laptops/Refurbished Laptops,EB Category/Premium Series</v>
          </cell>
          <cell r="C1250" t="str">
            <v>Refurbished HP Elitebook 840 G5 (Core I5 8Th Gen/16GB/256GB SSD/Webcam/14''Touch/DOS)</v>
          </cell>
          <cell r="D1250">
            <v>0</v>
          </cell>
          <cell r="E1250" t="e">
            <v>#N/A</v>
          </cell>
          <cell r="F1250" t="e">
            <v>#N/A</v>
          </cell>
          <cell r="G1250">
            <v>28500.539999999997</v>
          </cell>
        </row>
        <row r="1251">
          <cell r="A1251" t="str">
            <v>QCNBAG02934</v>
          </cell>
          <cell r="B1251" t="str">
            <v>EB Category/Laptops/Refurbished Laptops</v>
          </cell>
          <cell r="C1251" t="str">
            <v>Refurbished Lenovo Thinkpad T480 (Core I5 8Th Gen/8GB/512GB SSD/Webcam/14''/DOS)</v>
          </cell>
          <cell r="D1251">
            <v>0</v>
          </cell>
          <cell r="E1251" t="e">
            <v>#N/A</v>
          </cell>
          <cell r="F1251" t="e">
            <v>#N/A</v>
          </cell>
          <cell r="G1251">
            <v>21000.46</v>
          </cell>
        </row>
        <row r="1252">
          <cell r="A1252" t="str">
            <v>QCNBAG02378</v>
          </cell>
          <cell r="B1252" t="str">
            <v>EB Category/Laptops/Refurbished Laptops</v>
          </cell>
          <cell r="C1252" t="str">
            <v>Refurbished HP Elitebook 840 G3 (Core I7 6Th Gen/16GB/512GB SSD/Webcam/14'' No Touch/DOS)</v>
          </cell>
          <cell r="D1252">
            <v>4</v>
          </cell>
          <cell r="E1252" t="e">
            <v>#N/A</v>
          </cell>
          <cell r="F1252" t="e">
            <v>#N/A</v>
          </cell>
          <cell r="G1252">
            <v>21999.919999999998</v>
          </cell>
        </row>
        <row r="1253">
          <cell r="A1253" t="str">
            <v>QCNBAG02991</v>
          </cell>
          <cell r="B1253" t="str">
            <v>EB Category/Laptops/Refurbished Laptops,EB Category/Premium Series</v>
          </cell>
          <cell r="C1253" t="str">
            <v>Refurbished HP Elitebook 830 G6 (Core I5 8Th Gen/8GB/512GB SSD/Webcam/13.3''/DOS)</v>
          </cell>
          <cell r="D1253">
            <v>0</v>
          </cell>
          <cell r="E1253" t="e">
            <v>#N/A</v>
          </cell>
          <cell r="F1253" t="e">
            <v>#N/A</v>
          </cell>
          <cell r="G1253">
            <v>24999.48</v>
          </cell>
        </row>
        <row r="1254">
          <cell r="A1254" t="str">
            <v>QCNBAG02985</v>
          </cell>
          <cell r="B1254" t="str">
            <v>EB Category/Laptops/Refurbished Laptops</v>
          </cell>
          <cell r="C1254" t="str">
            <v>Refurbished Dell Latitude 7490Â (Core I5 8Th Gen/8GB/512GB SSD/Webcam/14'' Touch/DOS)</v>
          </cell>
          <cell r="D1254">
            <v>0</v>
          </cell>
          <cell r="E1254" t="e">
            <v>#N/A</v>
          </cell>
          <cell r="F1254" t="e">
            <v>#N/A</v>
          </cell>
          <cell r="G1254">
            <v>23000.559999999998</v>
          </cell>
        </row>
        <row r="1255">
          <cell r="A1255" t="str">
            <v>QCNBAG02993</v>
          </cell>
          <cell r="B1255" t="str">
            <v>EB Category/Laptops/Refurbished Laptops</v>
          </cell>
          <cell r="C1255" t="str">
            <v>Refurbished Dell Precision 3541 (Core I7 9Th Gen/16GB/512GB SSD/4GB Nvdia/Webcam/15.6''/DOS)</v>
          </cell>
          <cell r="D1255">
            <v>0</v>
          </cell>
          <cell r="E1255" t="e">
            <v>#N/A</v>
          </cell>
          <cell r="F1255" t="e">
            <v>#N/A</v>
          </cell>
          <cell r="G1255">
            <v>50000.14</v>
          </cell>
        </row>
        <row r="1256">
          <cell r="A1256" t="str">
            <v>QCNBAG02996</v>
          </cell>
          <cell r="B1256" t="str">
            <v>EB Category/Laptops/Refurbished Laptops</v>
          </cell>
          <cell r="C1256" t="str">
            <v>Refurbished HP Elitebook 850 G5 (Core I5 7Th/8GB/512GB SSD/Webcam/15.6" Non Touch/DOS)</v>
          </cell>
          <cell r="D1256">
            <v>0</v>
          </cell>
          <cell r="E1256" t="e">
            <v>#N/A</v>
          </cell>
          <cell r="F1256" t="e">
            <v>#N/A</v>
          </cell>
          <cell r="G1256">
            <v>26500.44</v>
          </cell>
        </row>
        <row r="1257">
          <cell r="A1257" t="str">
            <v>1YR_WARRANTY_PACK</v>
          </cell>
          <cell r="B1257" t="str">
            <v>Warranty/1 YR Warranty</v>
          </cell>
          <cell r="C1257" t="str">
            <v>1 YR WTY (Battery &amp; Adapter 3 Mths WTY)</v>
          </cell>
          <cell r="D1257">
            <v>45141</v>
          </cell>
          <cell r="E1257">
            <v>708</v>
          </cell>
          <cell r="F1257">
            <v>-44433</v>
          </cell>
          <cell r="G1257">
            <v>1.0620000000000001</v>
          </cell>
        </row>
        <row r="1258">
          <cell r="A1258" t="str">
            <v>3YR_WARRANTY_PACK_DT</v>
          </cell>
          <cell r="B1258" t="str">
            <v>Warranty,Warranty/3 YRS Warranty</v>
          </cell>
          <cell r="C1258" t="str">
            <v>3 YEARS WARRANTY.</v>
          </cell>
          <cell r="D1258">
            <v>49986</v>
          </cell>
          <cell r="E1258" t="e">
            <v>#N/A</v>
          </cell>
          <cell r="F1258" t="e">
            <v>#N/A</v>
          </cell>
          <cell r="G1258">
            <v>2000.1</v>
          </cell>
        </row>
        <row r="1259">
          <cell r="A1259" t="str">
            <v>3YR_WARRANTY_PACK</v>
          </cell>
          <cell r="B1259" t="str">
            <v>Warranty,Warranty/3 YRS Warranty</v>
          </cell>
          <cell r="C1259" t="str">
            <v>3 YRS WTY (Battery &amp; Adapter 6 Mths WTY)</v>
          </cell>
          <cell r="D1259">
            <v>49947</v>
          </cell>
          <cell r="E1259" t="e">
            <v>#N/A</v>
          </cell>
          <cell r="F1259" t="e">
            <v>#N/A</v>
          </cell>
          <cell r="G1259">
            <v>2999.56</v>
          </cell>
        </row>
        <row r="1260">
          <cell r="A1260" t="str">
            <v>HDD0015</v>
          </cell>
          <cell r="B1260" t="str">
            <v>Laptop &amp; Desktop Parts,Laptop &amp; Desktop Parts/Internal Hard Drives</v>
          </cell>
          <cell r="C1260" t="str">
            <v>DESKTOP HDD 1TB</v>
          </cell>
          <cell r="D1260">
            <v>500</v>
          </cell>
          <cell r="E1260" t="e">
            <v>#N/A</v>
          </cell>
          <cell r="F1260" t="e">
            <v>#N/A</v>
          </cell>
          <cell r="G1260">
            <v>3799.6</v>
          </cell>
        </row>
        <row r="1261">
          <cell r="A1261" t="str">
            <v>RAM0002</v>
          </cell>
          <cell r="B1261" t="str">
            <v>Laptop &amp; Desktop Parts,Laptop &amp; Desktop Parts/RAM</v>
          </cell>
          <cell r="C1261" t="str">
            <v>DESKTOP RAM 4GB DDR3</v>
          </cell>
          <cell r="D1261">
            <v>199</v>
          </cell>
          <cell r="E1261">
            <v>2</v>
          </cell>
          <cell r="F1261">
            <v>-197</v>
          </cell>
          <cell r="G1261">
            <v>1200.06</v>
          </cell>
        </row>
        <row r="1262">
          <cell r="A1262" t="str">
            <v>war1</v>
          </cell>
          <cell r="B1262" t="str">
            <v>Warranty,Warranty/1 YR Warranty</v>
          </cell>
          <cell r="C1262" t="str">
            <v>Extended Warranty</v>
          </cell>
          <cell r="D1262">
            <v>999999</v>
          </cell>
          <cell r="E1262" t="e">
            <v>#N/A</v>
          </cell>
          <cell r="F1262" t="e">
            <v>#N/A</v>
          </cell>
          <cell r="G1262">
            <v>1200.06</v>
          </cell>
        </row>
        <row r="1263">
          <cell r="A1263" t="str">
            <v>RAM0008</v>
          </cell>
          <cell r="B1263" t="str">
            <v>Laptop &amp; Desktop Parts/RAM</v>
          </cell>
          <cell r="C1263" t="str">
            <v>LAPTOP 4GB RAM</v>
          </cell>
          <cell r="D1263">
            <v>50</v>
          </cell>
          <cell r="E1263" t="e">
            <v>#N/A</v>
          </cell>
          <cell r="F1263" t="e">
            <v>#N/A</v>
          </cell>
          <cell r="G1263">
            <v>500.32</v>
          </cell>
        </row>
        <row r="1264">
          <cell r="A1264" t="str">
            <v>RAM0007</v>
          </cell>
          <cell r="B1264" t="str">
            <v>Laptop &amp; Desktop Parts,Laptop &amp; Desktop Parts/RAM</v>
          </cell>
          <cell r="C1264" t="str">
            <v>LAPTOP 8GB RAM</v>
          </cell>
          <cell r="D1264">
            <v>166</v>
          </cell>
          <cell r="E1264" t="e">
            <v>#N/A</v>
          </cell>
          <cell r="F1264" t="e">
            <v>#N/A</v>
          </cell>
          <cell r="G1264">
            <v>2199.52</v>
          </cell>
        </row>
        <row r="1265">
          <cell r="A1265" t="str">
            <v>HDD0003</v>
          </cell>
          <cell r="B1265" t="str">
            <v>Laptop &amp; Desktop Parts,Laptop &amp; Desktop Parts/Internal Hard Drives</v>
          </cell>
          <cell r="C1265" t="str">
            <v xml:space="preserve">Laptop HDD 1TB </v>
          </cell>
          <cell r="D1265">
            <v>50</v>
          </cell>
          <cell r="E1265">
            <v>7</v>
          </cell>
          <cell r="F1265">
            <v>-43</v>
          </cell>
          <cell r="G1265">
            <v>2100.4</v>
          </cell>
        </row>
        <row r="1266">
          <cell r="A1266" t="str">
            <v>HDD0001</v>
          </cell>
          <cell r="B1266" t="str">
            <v>Laptop &amp; Desktop Parts,Laptop &amp; Desktop Parts/Internal Hard Drives</v>
          </cell>
          <cell r="C1266" t="str">
            <v>LAPTOP HDD 320GB</v>
          </cell>
          <cell r="D1266">
            <v>50</v>
          </cell>
          <cell r="E1266">
            <v>4</v>
          </cell>
          <cell r="F1266">
            <v>-46</v>
          </cell>
          <cell r="G1266">
            <v>449.58</v>
          </cell>
        </row>
        <row r="1267">
          <cell r="A1267" t="str">
            <v>HDD0002</v>
          </cell>
          <cell r="B1267" t="str">
            <v>Laptop &amp; Desktop Parts,Laptop &amp; Desktop Parts/Internal Hard Drives</v>
          </cell>
          <cell r="C1267" t="str">
            <v xml:space="preserve">Laptop HDD 500GB </v>
          </cell>
          <cell r="D1267">
            <v>50</v>
          </cell>
          <cell r="E1267">
            <v>29</v>
          </cell>
          <cell r="F1267">
            <v>-21</v>
          </cell>
          <cell r="G1267">
            <v>699.74</v>
          </cell>
        </row>
        <row r="1268">
          <cell r="A1268" t="str">
            <v>HDD0021</v>
          </cell>
          <cell r="B1268" t="str">
            <v>Laptop &amp; Desktop Parts,Laptop &amp; Desktop Parts/Internal Hard Drives</v>
          </cell>
          <cell r="C1268" t="str">
            <v>Laptop SSD 512GB</v>
          </cell>
          <cell r="D1268">
            <v>50</v>
          </cell>
          <cell r="E1268">
            <v>3</v>
          </cell>
          <cell r="F1268">
            <v>-47</v>
          </cell>
          <cell r="G1268">
            <v>1799.5</v>
          </cell>
        </row>
        <row r="1269">
          <cell r="A1269" t="str">
            <v>HDD0020</v>
          </cell>
          <cell r="B1269" t="str">
            <v>Laptop &amp; Desktop Parts,Laptop &amp; Desktop Parts/Internal Hard Drives</v>
          </cell>
          <cell r="C1269" t="str">
            <v>SSD 256 GB</v>
          </cell>
          <cell r="D1269">
            <v>484</v>
          </cell>
          <cell r="E1269">
            <v>80</v>
          </cell>
          <cell r="F1269">
            <v>-404</v>
          </cell>
          <cell r="G1269">
            <v>2900.44</v>
          </cell>
        </row>
        <row r="1270">
          <cell r="A1270" t="str">
            <v>Win 10 Home</v>
          </cell>
          <cell r="C1270" t="str">
            <v>Win 10 home for Refurbished PC</v>
          </cell>
          <cell r="D1270">
            <v>2929</v>
          </cell>
          <cell r="E1270" t="e">
            <v>#N/A</v>
          </cell>
          <cell r="F1270" t="e">
            <v>#N/A</v>
          </cell>
          <cell r="G1270">
            <v>1099.76</v>
          </cell>
        </row>
        <row r="1271">
          <cell r="A1271" t="str">
            <v>QCNBAG02999</v>
          </cell>
          <cell r="B1271" t="str">
            <v>EB Category/Laptops/Refurbished Laptops,EB Category/Premium Series</v>
          </cell>
          <cell r="C1271" t="str">
            <v>Refurbished HP Elitebook 840 G6 (Core I7 8Th Gen/16GB/512GB SSD/Webcam/14''Touch/DOS)</v>
          </cell>
          <cell r="D1271">
            <v>12</v>
          </cell>
          <cell r="E1271">
            <v>11</v>
          </cell>
          <cell r="F1271">
            <v>-1</v>
          </cell>
          <cell r="G1271">
            <v>32999.879999999997</v>
          </cell>
        </row>
        <row r="1272">
          <cell r="A1272" t="str">
            <v>QCNBAG03004</v>
          </cell>
          <cell r="B1272" t="str">
            <v>EB Category/Laptops/Refurbished Laptops,EB Category/Premium Series</v>
          </cell>
          <cell r="C1272" t="str">
            <v>Refurbished HP Elitebook 840 G6 (Core I7 8Th Gen/16GB/512GB SSD/Webcam/14'' Non Touch/DOS)</v>
          </cell>
          <cell r="D1272">
            <v>13</v>
          </cell>
          <cell r="E1272">
            <v>11</v>
          </cell>
          <cell r="F1272">
            <v>-2</v>
          </cell>
          <cell r="G1272">
            <v>32499.559999999998</v>
          </cell>
        </row>
        <row r="1273">
          <cell r="A1273" t="str">
            <v>QCNBAG03003</v>
          </cell>
          <cell r="B1273" t="str">
            <v>EB Category/Laptops/Refurbished Laptops,EB Category/Premium Series</v>
          </cell>
          <cell r="C1273" t="str">
            <v>Refurbished HP Elitebook 830 G6 (Core I7 8Th Gen/8GB/512GB SSD/Webcam/13.3'' Non Touch/DOS)</v>
          </cell>
          <cell r="D1273">
            <v>0</v>
          </cell>
          <cell r="E1273" t="e">
            <v>#N/A</v>
          </cell>
          <cell r="F1273" t="e">
            <v>#N/A</v>
          </cell>
          <cell r="G1273">
            <v>30000.32</v>
          </cell>
        </row>
        <row r="1274">
          <cell r="A1274" t="str">
            <v>QCNBAG02995</v>
          </cell>
          <cell r="B1274" t="str">
            <v>EB Category/Laptops/Refurbished Laptops</v>
          </cell>
          <cell r="C1274" t="str">
            <v>Refurbished HP Elitebook 830 G5 (Core I7 8Th Gen/16GB/256GB SSD/Webcam/13.3" Non Touch/DOS)</v>
          </cell>
          <cell r="D1274">
            <v>0</v>
          </cell>
          <cell r="E1274" t="e">
            <v>#N/A</v>
          </cell>
          <cell r="F1274" t="e">
            <v>#N/A</v>
          </cell>
          <cell r="G1274">
            <v>28999.68</v>
          </cell>
        </row>
        <row r="1275">
          <cell r="A1275" t="str">
            <v>QCNBAG03009</v>
          </cell>
          <cell r="B1275" t="str">
            <v>EB Category/Laptops/Refurbished Laptops</v>
          </cell>
          <cell r="C1275" t="str">
            <v>Dell Latitude 3480 (Core I3 7Th/8GB/256GB SSD/Webcam/14" Non Touch/DOS)</v>
          </cell>
          <cell r="D1275">
            <v>0</v>
          </cell>
          <cell r="E1275" t="e">
            <v>#N/A</v>
          </cell>
          <cell r="F1275" t="e">
            <v>#N/A</v>
          </cell>
          <cell r="G1275">
            <v>14499.84</v>
          </cell>
        </row>
        <row r="1276">
          <cell r="A1276" t="str">
            <v>QCNBAG03012</v>
          </cell>
          <cell r="B1276" t="str">
            <v>EB Category/Laptops/Refurbished Laptops</v>
          </cell>
          <cell r="C1276" t="str">
            <v>Refurbished Lenovo Thinkpad T450 (Core I5 5Th Gen/8GB/256GB SSD/Webcam/14''/Touch/DOS)</v>
          </cell>
          <cell r="D1276">
            <v>0</v>
          </cell>
          <cell r="E1276" t="e">
            <v>#N/A</v>
          </cell>
          <cell r="F1276" t="e">
            <v>#N/A</v>
          </cell>
          <cell r="G1276">
            <v>15500.48</v>
          </cell>
        </row>
        <row r="1277">
          <cell r="A1277" t="str">
            <v>QCNBAG03019</v>
          </cell>
          <cell r="B1277" t="str">
            <v>EB Category/Laptops/Refurbished Laptops</v>
          </cell>
          <cell r="C1277" t="str">
            <v>Refurbished Dell Latitude 5400 (Core I5 8Th Gen/8GB/256GB SSD/Webcam/14"/DOS)</v>
          </cell>
          <cell r="D1277">
            <v>0</v>
          </cell>
          <cell r="E1277" t="e">
            <v>#N/A</v>
          </cell>
          <cell r="F1277" t="e">
            <v>#N/A</v>
          </cell>
          <cell r="G1277">
            <v>21499.599999999999</v>
          </cell>
        </row>
        <row r="1278">
          <cell r="A1278" t="str">
            <v>QCNBAG02872</v>
          </cell>
          <cell r="B1278" t="str">
            <v>EB Category/Laptops/Refurbished Laptops</v>
          </cell>
          <cell r="C1278" t="str">
            <v>Refurbished Lenovo Thinkpad L430 (Core I3 2Nd Gen/4GB/256GB SSD/Webcam/14''/DOS)</v>
          </cell>
          <cell r="D1278">
            <v>2</v>
          </cell>
          <cell r="E1278">
            <v>2</v>
          </cell>
          <cell r="F1278">
            <v>0</v>
          </cell>
          <cell r="G1278">
            <v>8000.4</v>
          </cell>
        </row>
        <row r="1279">
          <cell r="A1279" t="str">
            <v>QCNBAG03023</v>
          </cell>
          <cell r="B1279" t="str">
            <v>EB Category/Laptops/Refurbished Laptops</v>
          </cell>
          <cell r="C1279" t="str">
            <v>Refurbished Dell Precision 3541 (Core I7 9Th Gen/16GB/512GB SSD/Webcam/15.6''/DOS)</v>
          </cell>
          <cell r="D1279">
            <v>0</v>
          </cell>
          <cell r="E1279" t="e">
            <v>#N/A</v>
          </cell>
          <cell r="F1279" t="e">
            <v>#N/A</v>
          </cell>
          <cell r="G1279">
            <v>32000.42</v>
          </cell>
        </row>
        <row r="1280">
          <cell r="A1280" t="str">
            <v>QCNBAG03032</v>
          </cell>
          <cell r="B1280" t="str">
            <v>EB Category/Laptops/Refurbished Laptops</v>
          </cell>
          <cell r="C1280" t="str">
            <v>Refurbished Lenovo Thinkpad L430 (Core I3 3Rd Gen/4GB/256GB SSD/Webcam/14''/DOS)</v>
          </cell>
          <cell r="D1280">
            <v>5</v>
          </cell>
          <cell r="E1280">
            <v>20</v>
          </cell>
          <cell r="F1280">
            <v>15</v>
          </cell>
          <cell r="G1280">
            <v>10000.5</v>
          </cell>
        </row>
        <row r="1281">
          <cell r="A1281" t="str">
            <v>QCNBAG03026</v>
          </cell>
          <cell r="B1281" t="str">
            <v>EB Category/Laptops/Refurbished Laptops</v>
          </cell>
          <cell r="C1281" t="str">
            <v>Refurbished HP 245 G7 Notebook (AMD Athlon/4GB/240GB SSD/Webcam/14"/DOS)</v>
          </cell>
          <cell r="D1281">
            <v>0</v>
          </cell>
          <cell r="E1281" t="e">
            <v>#N/A</v>
          </cell>
          <cell r="F1281" t="e">
            <v>#N/A</v>
          </cell>
          <cell r="G1281">
            <v>12499.74</v>
          </cell>
        </row>
        <row r="1282">
          <cell r="A1282" t="str">
            <v>QCNBAG03010</v>
          </cell>
          <cell r="B1282" t="str">
            <v>EB Category/Laptops/Refurbished Laptops</v>
          </cell>
          <cell r="C1282" t="str">
            <v>Refurbished Lenovo Thinkpad T440P (Core I3 4Th Gen/4GB/500GB/Webcam/14''/DOS)</v>
          </cell>
          <cell r="D1282">
            <v>1</v>
          </cell>
          <cell r="E1282">
            <v>1</v>
          </cell>
          <cell r="F1282">
            <v>0</v>
          </cell>
          <cell r="G1282">
            <v>13500.38</v>
          </cell>
        </row>
        <row r="1283">
          <cell r="A1283" t="str">
            <v>QCNBAG03015</v>
          </cell>
          <cell r="B1283" t="str">
            <v>EB Category/Laptops/Refurbished Laptops</v>
          </cell>
          <cell r="C1283" t="str">
            <v>Refurbished HP 15-Bg004Au (AMD E1-4GB/500GB/Webcam/15.6"/512MB AMD Radeon/DOS)</v>
          </cell>
          <cell r="D1283">
            <v>1</v>
          </cell>
          <cell r="E1283">
            <v>1</v>
          </cell>
          <cell r="F1283">
            <v>0</v>
          </cell>
          <cell r="G1283">
            <v>15000.16</v>
          </cell>
        </row>
        <row r="1284">
          <cell r="A1284" t="str">
            <v>QCNBAG03027</v>
          </cell>
          <cell r="B1284" t="str">
            <v>EB Category/Laptops/Refurbished Laptops</v>
          </cell>
          <cell r="C1284" t="str">
            <v>Refurbished Dell Latitude 3410 (Core I3 10Th Gen/8GB/240GB SSD/Webcam/14"/DOS)</v>
          </cell>
          <cell r="D1284">
            <v>0</v>
          </cell>
          <cell r="E1284" t="e">
            <v>#N/A</v>
          </cell>
          <cell r="F1284" t="e">
            <v>#N/A</v>
          </cell>
          <cell r="G1284">
            <v>19999.82</v>
          </cell>
        </row>
        <row r="1285">
          <cell r="A1285" t="str">
            <v>QCNBAG03030</v>
          </cell>
          <cell r="B1285" t="str">
            <v>EB Category/Laptops/Refurbished Laptops</v>
          </cell>
          <cell r="C1285" t="str">
            <v>Refurbished Dell Latitude 7390Â (Core I5 7Th Gen/8GB/256GB SSD/Webcam/13.3'' Touch/DOS)</v>
          </cell>
          <cell r="D1285">
            <v>0</v>
          </cell>
          <cell r="E1285" t="e">
            <v>#N/A</v>
          </cell>
          <cell r="F1285" t="e">
            <v>#N/A</v>
          </cell>
          <cell r="G1285">
            <v>17999.719999999998</v>
          </cell>
        </row>
        <row r="1286">
          <cell r="A1286" t="str">
            <v>QCDTAG00006</v>
          </cell>
          <cell r="B1286" t="str">
            <v>EB Category/Desktops/Refurbished Desktops</v>
          </cell>
          <cell r="C1286" t="str">
            <v>Refurbished Dell Optiplex 7010 SFF (Core I5 3Rd Gen/4GB/500GB/DOS)</v>
          </cell>
          <cell r="D1286">
            <v>0</v>
          </cell>
          <cell r="E1286" t="e">
            <v>#N/A</v>
          </cell>
          <cell r="F1286" t="e">
            <v>#N/A</v>
          </cell>
          <cell r="G1286">
            <v>7299.48</v>
          </cell>
        </row>
        <row r="1287">
          <cell r="A1287" t="str">
            <v>QCDTAG00015</v>
          </cell>
          <cell r="B1287" t="str">
            <v>EB Category/Desktops/Refurbished Desktops</v>
          </cell>
          <cell r="C1287" t="str">
            <v>Refurbished Dell Optiplex 780 SFF (CORE 2 DUO/2GB/320GB/DOS)</v>
          </cell>
          <cell r="D1287">
            <v>0</v>
          </cell>
          <cell r="E1287" t="e">
            <v>#N/A</v>
          </cell>
          <cell r="F1287" t="e">
            <v>#N/A</v>
          </cell>
          <cell r="G1287">
            <v>2999.56</v>
          </cell>
        </row>
        <row r="1288">
          <cell r="A1288" t="str">
            <v>QCDTAG00156</v>
          </cell>
          <cell r="B1288" t="str">
            <v>EB Category/Desktops/Refurbished Desktops</v>
          </cell>
          <cell r="C1288" t="str">
            <v>Refurbished HP Proliant Server Dl385 G6 (AMD Opteron/4GB/No HDD/No Riser Card/DOS)</v>
          </cell>
          <cell r="D1288">
            <v>0</v>
          </cell>
          <cell r="E1288" t="e">
            <v>#N/A</v>
          </cell>
          <cell r="F1288" t="e">
            <v>#N/A</v>
          </cell>
          <cell r="G1288">
            <v>6999.7599999999993</v>
          </cell>
        </row>
        <row r="1289">
          <cell r="A1289" t="str">
            <v>QCDTAG00212</v>
          </cell>
          <cell r="B1289" t="str">
            <v>EB Category/Servers/Thinclient</v>
          </cell>
          <cell r="C1289" t="str">
            <v>Refurbished Dell Wyse Tx0 Thin Client (Marvel Armada Processor 1.0Ghz/1GB Ram/0Mb Flash/Wyse Thin Os)</v>
          </cell>
          <cell r="D1289">
            <v>3</v>
          </cell>
          <cell r="E1289">
            <v>3</v>
          </cell>
          <cell r="F1289">
            <v>0</v>
          </cell>
          <cell r="G1289">
            <v>999.45999999999992</v>
          </cell>
        </row>
        <row r="1290">
          <cell r="A1290" t="str">
            <v>QCDTAG00328</v>
          </cell>
          <cell r="B1290" t="str">
            <v>EB Category/Desktops/Refurbished Desktops</v>
          </cell>
          <cell r="C1290" t="str">
            <v>Refurbished Wipro Wsg68K55W8-0001 MT (Core I5 3Rd Gen/4GB/320GB/DOS)</v>
          </cell>
          <cell r="D1290">
            <v>0</v>
          </cell>
          <cell r="E1290" t="e">
            <v>#N/A</v>
          </cell>
          <cell r="F1290" t="e">
            <v>#N/A</v>
          </cell>
          <cell r="G1290">
            <v>6499.44</v>
          </cell>
        </row>
        <row r="1291">
          <cell r="A1291" t="str">
            <v>QCDTAG00360</v>
          </cell>
          <cell r="B1291" t="str">
            <v>EB Category/Desktops/Refurbished Desktops</v>
          </cell>
          <cell r="C1291" t="str">
            <v>Refurbished Dell Optiplex 3020 SFF (Core I5 4Th Gen/8GB/500GB/DOS)</v>
          </cell>
          <cell r="D1291">
            <v>0</v>
          </cell>
          <cell r="E1291" t="e">
            <v>#N/A</v>
          </cell>
          <cell r="F1291" t="e">
            <v>#N/A</v>
          </cell>
          <cell r="G1291">
            <v>9500.18</v>
          </cell>
        </row>
        <row r="1292">
          <cell r="A1292" t="str">
            <v>QCDTAG00390</v>
          </cell>
          <cell r="B1292" t="str">
            <v>EB Category/Desktops/Refurbished Desktops</v>
          </cell>
          <cell r="C1292" t="str">
            <v>Refurbished Assembled Desktop MT (CORE 2 DUO/2GB/320GB/DOS)</v>
          </cell>
          <cell r="D1292">
            <v>0</v>
          </cell>
          <cell r="E1292" t="e">
            <v>#N/A</v>
          </cell>
          <cell r="F1292" t="e">
            <v>#N/A</v>
          </cell>
          <cell r="G1292">
            <v>3799.6</v>
          </cell>
        </row>
        <row r="1293">
          <cell r="A1293" t="str">
            <v>QCDTAG00410</v>
          </cell>
          <cell r="B1293" t="str">
            <v>EB Category/Desktops,EB Category/Desktops/Refurbished Desktops</v>
          </cell>
          <cell r="C1293" t="str">
            <v>Refurbished HP T410 Smart Zero Client (Arm Cortex Processor 1.0Ghz/1GB Ram/1GB Flash/DOS) No Adapter</v>
          </cell>
          <cell r="D1293">
            <v>0</v>
          </cell>
          <cell r="E1293">
            <v>5</v>
          </cell>
          <cell r="F1293">
            <v>5</v>
          </cell>
          <cell r="G1293">
            <v>999.45999999999992</v>
          </cell>
        </row>
        <row r="1294">
          <cell r="A1294" t="str">
            <v>QCDTAG00454</v>
          </cell>
          <cell r="B1294" t="str">
            <v>EB Category/Desktops/Refurbished Desktops</v>
          </cell>
          <cell r="C1294" t="str">
            <v>Refurbished Lenovo Thinkcentre M93P SFF (Core I3 4Th Gen/4GB/320GB/DOS)</v>
          </cell>
          <cell r="D1294">
            <v>0</v>
          </cell>
          <cell r="E1294" t="e">
            <v>#N/A</v>
          </cell>
          <cell r="F1294" t="e">
            <v>#N/A</v>
          </cell>
          <cell r="G1294">
            <v>6250.46</v>
          </cell>
        </row>
        <row r="1295">
          <cell r="A1295" t="str">
            <v>QCDTAG00532</v>
          </cell>
          <cell r="B1295" t="str">
            <v>EB Category/Desktops/Refurbished Desktops</v>
          </cell>
          <cell r="C1295" t="str">
            <v>Refurbished HP Prodesk 600 G2 Mini Pc (Core I3 6Th Gen/4GB/500GB/DOS)</v>
          </cell>
          <cell r="D1295">
            <v>0</v>
          </cell>
          <cell r="E1295" t="e">
            <v>#N/A</v>
          </cell>
          <cell r="F1295" t="e">
            <v>#N/A</v>
          </cell>
          <cell r="G1295">
            <v>8999.8599999999988</v>
          </cell>
        </row>
        <row r="1296">
          <cell r="A1296" t="str">
            <v>QCDTAG00550</v>
          </cell>
          <cell r="B1296" t="str">
            <v>EB Category/Desktops/Refurbished Desktops</v>
          </cell>
          <cell r="C1296" t="str">
            <v>Refurbished Dell Optiplex 5050 SFF (Core I5 6Th Gen/8GB/500GB/DOS)</v>
          </cell>
          <cell r="D1296">
            <v>0</v>
          </cell>
          <cell r="E1296" t="e">
            <v>#N/A</v>
          </cell>
          <cell r="F1296" t="e">
            <v>#N/A</v>
          </cell>
          <cell r="G1296">
            <v>13299.779999999999</v>
          </cell>
        </row>
        <row r="1297">
          <cell r="A1297" t="str">
            <v>QCDTAG00555</v>
          </cell>
          <cell r="B1297" t="str">
            <v>EB Category/Desktops/Refurbished Desktops</v>
          </cell>
          <cell r="C1297" t="str">
            <v>Refurbished Dell Precision 3420 (Core I7 6Th Gen/16GB/1TB/DOS)</v>
          </cell>
          <cell r="D1297">
            <v>0</v>
          </cell>
          <cell r="E1297" t="e">
            <v>#N/A</v>
          </cell>
          <cell r="F1297" t="e">
            <v>#N/A</v>
          </cell>
          <cell r="G1297">
            <v>17000.259999999998</v>
          </cell>
        </row>
        <row r="1298">
          <cell r="A1298" t="str">
            <v>QCDTAG00534</v>
          </cell>
          <cell r="B1298" t="str">
            <v>EB Category/Desktops/Refurbished Desktops</v>
          </cell>
          <cell r="C1298" t="str">
            <v>Refurbished Lenovo Thinkcentre M900 Mini Pc (Core I5 6Th Gen/8GB/500GB/DOS)</v>
          </cell>
          <cell r="D1298">
            <v>0</v>
          </cell>
          <cell r="E1298" t="e">
            <v>#N/A</v>
          </cell>
          <cell r="F1298" t="e">
            <v>#N/A</v>
          </cell>
          <cell r="G1298">
            <v>11999.42</v>
          </cell>
        </row>
        <row r="1299">
          <cell r="A1299" t="str">
            <v>QCDTAG00561</v>
          </cell>
          <cell r="B1299" t="str">
            <v>EB Category/Desktops/Refurbished Desktops</v>
          </cell>
          <cell r="C1299" t="str">
            <v>Refurbished Lenovo Thinkcentre E73 SFF(Core I3 4Th Gen/4GB/500GB/Win 10-Pro/Kbd+Mouse)</v>
          </cell>
          <cell r="D1299">
            <v>0</v>
          </cell>
          <cell r="E1299" t="e">
            <v>#N/A</v>
          </cell>
          <cell r="F1299" t="e">
            <v>#N/A</v>
          </cell>
          <cell r="G1299">
            <v>8700.14</v>
          </cell>
        </row>
        <row r="1300">
          <cell r="A1300" t="str">
            <v>QCDTAG00606</v>
          </cell>
          <cell r="B1300" t="str">
            <v>EB Category/Desktops/Refurbished Desktops</v>
          </cell>
          <cell r="C1300" t="str">
            <v>Refurbished HP Prodesk 600 G3 Mini Pc (Core I3 7Th Gen/4GB/500GB/DOS)</v>
          </cell>
          <cell r="D1300">
            <v>0</v>
          </cell>
          <cell r="E1300" t="e">
            <v>#N/A</v>
          </cell>
          <cell r="F1300" t="e">
            <v>#N/A</v>
          </cell>
          <cell r="G1300">
            <v>10499.64</v>
          </cell>
        </row>
        <row r="1301">
          <cell r="A1301" t="str">
            <v>QCDTAG00611</v>
          </cell>
          <cell r="B1301" t="str">
            <v>EB Category/Desktops/Refurbished Desktops,EB Category/Trending Deals</v>
          </cell>
          <cell r="C1301" t="str">
            <v>Dell Inspiron 3268 (Core I5 7Th Gen/8GB/2TB/Win 10 Home)</v>
          </cell>
          <cell r="D1301">
            <v>0</v>
          </cell>
          <cell r="E1301" t="e">
            <v>#N/A</v>
          </cell>
          <cell r="F1301" t="e">
            <v>#N/A</v>
          </cell>
          <cell r="G1301">
            <v>16799.66</v>
          </cell>
        </row>
        <row r="1302">
          <cell r="A1302" t="str">
            <v>QCDTAG00679</v>
          </cell>
          <cell r="B1302" t="str">
            <v>EB Category/Desktops/Refurbished Desktops</v>
          </cell>
          <cell r="C1302" t="str">
            <v>Refurbished HP Prodesk 400 G4 SFF (Core I5 6Th Gen/8GB/256GB SSD/DOS)</v>
          </cell>
          <cell r="D1302">
            <v>0</v>
          </cell>
          <cell r="E1302" t="e">
            <v>#N/A</v>
          </cell>
          <cell r="F1302" t="e">
            <v>#N/A</v>
          </cell>
          <cell r="G1302">
            <v>14300.42</v>
          </cell>
        </row>
        <row r="1303">
          <cell r="A1303" t="str">
            <v>QCDTAG00696</v>
          </cell>
          <cell r="B1303" t="str">
            <v>EB Category/Desktops/Refurbished Desktops</v>
          </cell>
          <cell r="C1303" t="str">
            <v>Refurbished Dell Optiplex 7010 SFF (Core I5 3Rd Gen/8GB/256GB SSD/DOS)</v>
          </cell>
          <cell r="D1303">
            <v>1</v>
          </cell>
          <cell r="E1303">
            <v>1</v>
          </cell>
          <cell r="F1303">
            <v>0</v>
          </cell>
          <cell r="G1303">
            <v>8499.5399999999991</v>
          </cell>
        </row>
        <row r="1304">
          <cell r="A1304" t="str">
            <v>QCDTAG00720</v>
          </cell>
          <cell r="B1304" t="str">
            <v>EB Category/Desktops/Refurbished Desktops</v>
          </cell>
          <cell r="C1304" t="str">
            <v>Refurbished Lenovo V520 Tower (Core I3 7Th Gen/8GB/256GB SSD/DOS)</v>
          </cell>
          <cell r="D1304">
            <v>0</v>
          </cell>
          <cell r="E1304" t="e">
            <v>#N/A</v>
          </cell>
          <cell r="F1304" t="e">
            <v>#N/A</v>
          </cell>
          <cell r="G1304">
            <v>11999.42</v>
          </cell>
        </row>
        <row r="1305">
          <cell r="A1305" t="str">
            <v>QCDTAG00714</v>
          </cell>
          <cell r="B1305" t="str">
            <v>EB Category/Desktops/Refurbished Desktops</v>
          </cell>
          <cell r="C1305" t="str">
            <v>Refurbished Lenovo V520 Tower (Core I3 7Th Gen/4GB/1TB/DOS)</v>
          </cell>
          <cell r="D1305">
            <v>0</v>
          </cell>
          <cell r="E1305" t="e">
            <v>#N/A</v>
          </cell>
          <cell r="F1305" t="e">
            <v>#N/A</v>
          </cell>
          <cell r="G1305">
            <v>11999.42</v>
          </cell>
        </row>
        <row r="1306">
          <cell r="A1306" t="str">
            <v>QCDTAG00718</v>
          </cell>
          <cell r="B1306" t="str">
            <v>EB Category/Desktops/Refurbished Desktops</v>
          </cell>
          <cell r="C1306" t="str">
            <v>Refurbished Dell Optiplex 7010 MT (Core I7 3Rd Gen/8GB/256GB SSD/DOS)</v>
          </cell>
          <cell r="D1306">
            <v>0</v>
          </cell>
          <cell r="E1306" t="e">
            <v>#N/A</v>
          </cell>
          <cell r="F1306" t="e">
            <v>#N/A</v>
          </cell>
          <cell r="G1306">
            <v>10499.64</v>
          </cell>
        </row>
        <row r="1307">
          <cell r="A1307" t="str">
            <v>QCDTAG00725</v>
          </cell>
          <cell r="B1307" t="str">
            <v>EB Category/Desktops/Refurbished Desktops</v>
          </cell>
          <cell r="C1307" t="str">
            <v>Refurbished Dell Optiplex 3040 MT (Core I5 6Th Gen/8GB/500GB/DOS)</v>
          </cell>
          <cell r="D1307">
            <v>0</v>
          </cell>
          <cell r="E1307" t="e">
            <v>#N/A</v>
          </cell>
          <cell r="F1307" t="e">
            <v>#N/A</v>
          </cell>
          <cell r="G1307">
            <v>13000.06</v>
          </cell>
        </row>
        <row r="1308">
          <cell r="A1308" t="str">
            <v>QCDTAG00685</v>
          </cell>
          <cell r="B1308" t="str">
            <v>EB Category/Desktops/Refurbished Desktops</v>
          </cell>
          <cell r="C1308" t="str">
            <v>Refurbished HP 202 G2 MT (Core I3 4Th Gen/4GB/500GB/DOS)</v>
          </cell>
          <cell r="D1308">
            <v>0</v>
          </cell>
          <cell r="E1308" t="e">
            <v>#N/A</v>
          </cell>
          <cell r="F1308" t="e">
            <v>#N/A</v>
          </cell>
          <cell r="G1308">
            <v>7799.7999999999993</v>
          </cell>
        </row>
        <row r="1309">
          <cell r="A1309" t="str">
            <v>QCDTAG00707</v>
          </cell>
          <cell r="B1309" t="str">
            <v>EB Category/Desktops/Refurbished Desktops</v>
          </cell>
          <cell r="C1309" t="str">
            <v>Refurbished HP Prodesk 400 G4 Mini (Core I3 9Th Gen/8GB/500GB/DOS)</v>
          </cell>
          <cell r="D1309">
            <v>1</v>
          </cell>
          <cell r="E1309">
            <v>1</v>
          </cell>
          <cell r="F1309">
            <v>0</v>
          </cell>
          <cell r="G1309">
            <v>15599.599999999999</v>
          </cell>
        </row>
        <row r="1310">
          <cell r="A1310" t="str">
            <v>QCDTAG00677</v>
          </cell>
          <cell r="B1310" t="str">
            <v>EB Category/Desktops/Refurbished Desktops</v>
          </cell>
          <cell r="C1310" t="str">
            <v>Refurbished Dell Optiplex 3050 USFF (Core I5 7Th Gen/4GB/500GB/DOS)</v>
          </cell>
          <cell r="D1310">
            <v>0</v>
          </cell>
          <cell r="E1310" t="e">
            <v>#N/A</v>
          </cell>
          <cell r="F1310" t="e">
            <v>#N/A</v>
          </cell>
          <cell r="G1310">
            <v>13500.38</v>
          </cell>
        </row>
        <row r="1311">
          <cell r="A1311" t="str">
            <v>QCDTAG00687</v>
          </cell>
          <cell r="B1311" t="str">
            <v>EB Category/Desktops/Refurbished Desktops</v>
          </cell>
          <cell r="C1311" t="str">
            <v>Refurbished HP Elitedesk 705 G2 Mini (AMD-A8 Pro 8600B/4GB/500GB/DOS)</v>
          </cell>
          <cell r="D1311">
            <v>0</v>
          </cell>
          <cell r="E1311">
            <v>10</v>
          </cell>
          <cell r="F1311">
            <v>10</v>
          </cell>
          <cell r="G1311">
            <v>5499.98</v>
          </cell>
        </row>
        <row r="1312">
          <cell r="A1312" t="str">
            <v>QCDTAG00653</v>
          </cell>
          <cell r="B1312" t="str">
            <v>EB Category/Desktops/Refurbished Desktops</v>
          </cell>
          <cell r="C1312" t="str">
            <v>Refurbished HP Elitedesk 705 G2 Mini (AMD-A8 8600B/4GB/256GB SSD/DOS)</v>
          </cell>
          <cell r="D1312">
            <v>0</v>
          </cell>
          <cell r="E1312" t="e">
            <v>#N/A</v>
          </cell>
          <cell r="F1312" t="e">
            <v>#N/A</v>
          </cell>
          <cell r="G1312">
            <v>6499.44</v>
          </cell>
        </row>
        <row r="1313">
          <cell r="A1313" t="str">
            <v>QCDTAG00733</v>
          </cell>
          <cell r="B1313" t="str">
            <v>EB Category/Desktops/Refurbished Desktops</v>
          </cell>
          <cell r="C1313" t="str">
            <v>Refurbished Dell Vostro 3470 ( Core I3 8Th Gen /4GB/256GB SSD/DOS)</v>
          </cell>
          <cell r="D1313">
            <v>0</v>
          </cell>
          <cell r="E1313" t="e">
            <v>#N/A</v>
          </cell>
          <cell r="F1313" t="e">
            <v>#N/A</v>
          </cell>
          <cell r="G1313">
            <v>15000.16</v>
          </cell>
        </row>
        <row r="1314">
          <cell r="A1314" t="str">
            <v>QCDTAG00734</v>
          </cell>
          <cell r="B1314" t="str">
            <v>EB Category/Desktops/Refurbished Desktops</v>
          </cell>
          <cell r="C1314" t="str">
            <v>Refurbished Dell Vostro 3268 (Celeron 1St Gen/4GB/500GB/DOS)</v>
          </cell>
          <cell r="D1314">
            <v>0</v>
          </cell>
          <cell r="E1314" t="e">
            <v>#N/A</v>
          </cell>
          <cell r="F1314" t="e">
            <v>#N/A</v>
          </cell>
          <cell r="G1314">
            <v>4500.5199999999995</v>
          </cell>
        </row>
        <row r="1315">
          <cell r="A1315" t="str">
            <v>QCDTAG00613</v>
          </cell>
          <cell r="B1315" t="str">
            <v>EB Category/Desktops/Refurbished Desktops</v>
          </cell>
          <cell r="C1315" t="str">
            <v>Refurbished Lenovo Thinkcentre M83 SFF (Core I3 4Th Gen/8GB/256GB SSD/DOS)</v>
          </cell>
          <cell r="D1315">
            <v>0</v>
          </cell>
          <cell r="E1315" t="e">
            <v>#N/A</v>
          </cell>
          <cell r="F1315" t="e">
            <v>#N/A</v>
          </cell>
          <cell r="G1315">
            <v>9299.58</v>
          </cell>
        </row>
        <row r="1316">
          <cell r="A1316" t="str">
            <v>QCDTAG00732</v>
          </cell>
          <cell r="B1316" t="str">
            <v>EB Category/Desktops/Refurbished Desktops</v>
          </cell>
          <cell r="C1316" t="str">
            <v>Refurbished HP Compaq 285 Pro G2 MT (AMD A6 Pro /8GB/500GB/DOS)</v>
          </cell>
          <cell r="D1316">
            <v>0</v>
          </cell>
          <cell r="E1316" t="e">
            <v>#N/A</v>
          </cell>
          <cell r="F1316" t="e">
            <v>#N/A</v>
          </cell>
          <cell r="G1316">
            <v>6000.2999999999993</v>
          </cell>
        </row>
        <row r="1317">
          <cell r="A1317" t="str">
            <v>QCDTAG00708</v>
          </cell>
          <cell r="B1317" t="str">
            <v>EB Category/Desktops/Refurbished Desktops</v>
          </cell>
          <cell r="C1317" t="str">
            <v>Refurbished Dell Optiplex 5040 SFF (Core I5 6Th Gen/8GB/512GB SSD/DOS)</v>
          </cell>
          <cell r="D1317">
            <v>0</v>
          </cell>
          <cell r="E1317" t="e">
            <v>#N/A</v>
          </cell>
          <cell r="F1317" t="e">
            <v>#N/A</v>
          </cell>
          <cell r="G1317">
            <v>15299.88</v>
          </cell>
        </row>
        <row r="1318">
          <cell r="A1318" t="str">
            <v>QCDTAG00749</v>
          </cell>
          <cell r="B1318" t="str">
            <v>EB Category/Desktops/Refurbished Desktops</v>
          </cell>
          <cell r="C1318" t="str">
            <v>Refurbished Dell Inspiron 3470 (Core I5 8Th Gen/8GB/2TB/Win 10 Home)</v>
          </cell>
          <cell r="D1318">
            <v>0</v>
          </cell>
          <cell r="E1318" t="e">
            <v>#N/A</v>
          </cell>
          <cell r="F1318" t="e">
            <v>#N/A</v>
          </cell>
          <cell r="G1318">
            <v>19000.36</v>
          </cell>
        </row>
        <row r="1319">
          <cell r="A1319" t="str">
            <v>QCDTAG00637</v>
          </cell>
          <cell r="B1319" t="str">
            <v>EB Category/Desktops/Refurbished Desktops</v>
          </cell>
          <cell r="C1319" t="str">
            <v>Refurbished HP Prodesk 600 G2 Mini (Core I5 6Th Gen/8GB/256GB/DOS)</v>
          </cell>
          <cell r="D1319">
            <v>0</v>
          </cell>
          <cell r="E1319">
            <v>3</v>
          </cell>
          <cell r="F1319">
            <v>3</v>
          </cell>
          <cell r="G1319">
            <v>12799.46</v>
          </cell>
        </row>
        <row r="1320">
          <cell r="A1320" t="str">
            <v>QCDTAG00728</v>
          </cell>
          <cell r="B1320" t="str">
            <v>EB Category/Desktops/Refurbished Desktops</v>
          </cell>
          <cell r="C1320" t="str">
            <v>Refurbished Dell Wyse 3040 (Atom X5 1St Gen/2GB/8GB Chip/DOS)</v>
          </cell>
          <cell r="D1320">
            <v>12</v>
          </cell>
          <cell r="E1320">
            <v>9</v>
          </cell>
          <cell r="F1320">
            <v>-3</v>
          </cell>
          <cell r="G1320">
            <v>1499.78</v>
          </cell>
        </row>
        <row r="1321">
          <cell r="A1321" t="str">
            <v>QCDTAG00756</v>
          </cell>
          <cell r="B1321" t="str">
            <v>EB Category/Desktops/Refurbished Desktops</v>
          </cell>
          <cell r="C1321" t="str">
            <v>Refurbished HP Elitedesk 705 G1 Mini (AMD-A8 Pro 7600B/8GB/500GB/DOS)</v>
          </cell>
          <cell r="D1321">
            <v>0</v>
          </cell>
          <cell r="E1321">
            <v>7</v>
          </cell>
          <cell r="F1321">
            <v>7</v>
          </cell>
          <cell r="G1321">
            <v>5499.98</v>
          </cell>
        </row>
        <row r="1322">
          <cell r="A1322" t="str">
            <v>QCDTAG00739</v>
          </cell>
          <cell r="B1322" t="str">
            <v>EB Category/Servers/Thinclient</v>
          </cell>
          <cell r="C1322" t="str">
            <v>Refurbished Dell Wyse Tx0 Thin Client (Marvel Armada Processor 1.0Ghz/8Mb Ram/1GB Flash/Wyse Thin Os)</v>
          </cell>
          <cell r="D1322">
            <v>30</v>
          </cell>
          <cell r="E1322">
            <v>16</v>
          </cell>
          <cell r="F1322">
            <v>-14</v>
          </cell>
          <cell r="G1322">
            <v>999.45999999999992</v>
          </cell>
        </row>
        <row r="1323">
          <cell r="A1323" t="str">
            <v>QCDTAG00757</v>
          </cell>
          <cell r="B1323" t="str">
            <v>EB Category/Desktops/Refurbished Desktops</v>
          </cell>
          <cell r="C1323" t="str">
            <v>Refurbished HP Elitedesk 705 G2 Mini (AMD-A8 Pro 8600B/8GB/500GB/DOS)</v>
          </cell>
          <cell r="D1323">
            <v>10</v>
          </cell>
          <cell r="E1323">
            <v>10</v>
          </cell>
          <cell r="F1323">
            <v>0</v>
          </cell>
          <cell r="G1323">
            <v>6499.44</v>
          </cell>
        </row>
        <row r="1324">
          <cell r="A1324" t="str">
            <v>QCPDT000263</v>
          </cell>
          <cell r="B1324" t="str">
            <v>EB Category/Desktops/Refurbished Desktops</v>
          </cell>
          <cell r="C1324" t="str">
            <v>Refurbished Dell Optiplex 3020 SFF (Core I5 4Th Gen/8GB/256GB SSD/DOS)</v>
          </cell>
          <cell r="D1324">
            <v>34</v>
          </cell>
          <cell r="E1324">
            <v>34</v>
          </cell>
          <cell r="F1324">
            <v>0</v>
          </cell>
          <cell r="G1324">
            <v>10499.64</v>
          </cell>
        </row>
        <row r="1325">
          <cell r="A1325" t="str">
            <v>NNBKA01772</v>
          </cell>
          <cell r="B1325" t="str">
            <v>EB Category/Laptops/Open Box Laptops</v>
          </cell>
          <cell r="C1325" t="str">
            <v>Microsoft Surface Pro X 1876 13-Inch Laptop (Microsoft SQ1/8GB/128GB SSD/Windows 10 Home/Microsoft Sq1 Adreno 685 Gpu Graphics), Matte Black</v>
          </cell>
          <cell r="D1325">
            <v>1</v>
          </cell>
          <cell r="E1325">
            <v>1</v>
          </cell>
          <cell r="F1325">
            <v>0</v>
          </cell>
          <cell r="G1325">
            <v>59999.46</v>
          </cell>
        </row>
        <row r="1326">
          <cell r="A1326" t="str">
            <v>NNBKA01947</v>
          </cell>
          <cell r="B1326" t="str">
            <v>EB Category/Laptops/Open Box Laptops</v>
          </cell>
          <cell r="C1326" t="str">
            <v>Lenovo Legion Y540 9TH Gen Core Intel I5 15.6 Inch FHD Gaming Laptop (8GB Ram / 1TB HDD + 128 GB SSD / Windows 10 Home / 4GB Nvidia GTX 1650 Graphics / Black / 2.3 Kg), 81Sy00C3In</v>
          </cell>
          <cell r="D1326">
            <v>1</v>
          </cell>
          <cell r="E1326">
            <v>1</v>
          </cell>
          <cell r="F1326">
            <v>0</v>
          </cell>
          <cell r="G1326">
            <v>54998.619999999995</v>
          </cell>
        </row>
        <row r="1327">
          <cell r="A1327" t="str">
            <v>NNBKA01970</v>
          </cell>
          <cell r="B1327" t="str">
            <v>EB Category/Laptops/Open Box Laptops</v>
          </cell>
          <cell r="C1327" t="str">
            <v>Lenovo Yoga C740 Intel Core I7 10TH Generation 14 Inch FHD 2 In 1 Convertible Laptop (16GB/512GB SSD/Windows 10/Grey/1.4Kg), 81Tc00B2In</v>
          </cell>
          <cell r="D1327">
            <v>1</v>
          </cell>
          <cell r="E1327">
            <v>1</v>
          </cell>
          <cell r="F1327">
            <v>0</v>
          </cell>
          <cell r="G1327">
            <v>63999.659999999996</v>
          </cell>
        </row>
        <row r="1328">
          <cell r="A1328" t="str">
            <v>NNBKA02432</v>
          </cell>
          <cell r="B1328" t="str">
            <v>EB Category/Laptops/Open Box Laptops</v>
          </cell>
          <cell r="C1328" t="str">
            <v>HP PAVILION X360  14-CD0080TU 2 IN 1 LAPTOP CORE I5 8TH GEN - (8 GB/1 TB HDD/14 INCH/WINDOWS 10/1.68 KG)  NATURAL SILVER</v>
          </cell>
          <cell r="D1328">
            <v>1</v>
          </cell>
          <cell r="E1328">
            <v>1</v>
          </cell>
          <cell r="F1328">
            <v>0</v>
          </cell>
          <cell r="G1328">
            <v>45999.939999999995</v>
          </cell>
        </row>
        <row r="1329">
          <cell r="A1329" t="str">
            <v>NNBKA02829</v>
          </cell>
          <cell r="B1329" t="str">
            <v>EB Category/Laptops/Open Box Laptops</v>
          </cell>
          <cell r="C1329" t="str">
            <v>Apple Macbook Pro A1706 (13-Inch, 8GB Ram, 256GB Storage, 3.10Ghz Intel Core I5 ,7Th Gen) MYD82HN/A - Space Gray</v>
          </cell>
          <cell r="D1329">
            <v>0</v>
          </cell>
          <cell r="E1329" t="e">
            <v>#N/A</v>
          </cell>
          <cell r="F1329" t="e">
            <v>#N/A</v>
          </cell>
          <cell r="G1329">
            <v>59999.46</v>
          </cell>
        </row>
        <row r="1330">
          <cell r="A1330" t="str">
            <v>NNBKA02962</v>
          </cell>
          <cell r="B1330" t="str">
            <v>EB Category/Laptops/Open Box Laptops</v>
          </cell>
          <cell r="C1330" t="str">
            <v>HP 15S Ryzen 3 Dual Core 3250U - (8 GB/1 TB HDD/Win 10 Home) 15S-Gr0011Au Thin And Light Laptop</v>
          </cell>
          <cell r="D1330">
            <v>7</v>
          </cell>
          <cell r="E1330">
            <v>7</v>
          </cell>
          <cell r="F1330">
            <v>0</v>
          </cell>
          <cell r="G1330">
            <v>31500.1</v>
          </cell>
        </row>
        <row r="1331">
          <cell r="A1331" t="str">
            <v>NNBKA02948</v>
          </cell>
          <cell r="B1331" t="str">
            <v>EB Category/Laptops/Open Box Laptops</v>
          </cell>
          <cell r="C1331" t="str">
            <v>Avita Liber V14 Ryzen 5 Quad Core 3500U - (8 GB/512 GB SSD/Windows 10 Home) Ns14A8Inv562-Pab/Ns14A8Inv562-Paa Thin And Light Laptop</v>
          </cell>
          <cell r="D1331">
            <v>1</v>
          </cell>
          <cell r="E1331">
            <v>1</v>
          </cell>
          <cell r="F1331">
            <v>0</v>
          </cell>
          <cell r="G1331">
            <v>34999.979999999996</v>
          </cell>
        </row>
        <row r="1332">
          <cell r="A1332" t="str">
            <v>NNBKA03189</v>
          </cell>
          <cell r="B1332" t="str">
            <v>EB Category/Laptops/Open Box Laptops</v>
          </cell>
          <cell r="C1332" t="str">
            <v>Dell Vostro 3400 14" FHD AG Display Laptop (11th Gen i3-1115G4 / 8GB / 1TB / Integrated Graphics / Win 10 / Black) D552175WIN9BE</v>
          </cell>
          <cell r="D1332">
            <v>1</v>
          </cell>
          <cell r="E1332">
            <v>1</v>
          </cell>
          <cell r="F1332">
            <v>0</v>
          </cell>
          <cell r="G1332">
            <v>36499.759999999995</v>
          </cell>
        </row>
        <row r="1333">
          <cell r="A1333" t="str">
            <v>NNBKA00998</v>
          </cell>
          <cell r="B1333" t="str">
            <v>EB Category/Laptops/Open Box Laptops</v>
          </cell>
          <cell r="C1333" t="str">
            <v>Realme Book (Slim) 14" Core I3 11Th Gen - (8 GB/256 GB SSD/Win 10 Home) Rmnb1001 Thin And Light Laptop-Real Grey</v>
          </cell>
          <cell r="D1333">
            <v>1</v>
          </cell>
          <cell r="E1333">
            <v>1</v>
          </cell>
          <cell r="F1333">
            <v>0</v>
          </cell>
          <cell r="G1333">
            <v>30999.78</v>
          </cell>
        </row>
        <row r="1334">
          <cell r="A1334" t="str">
            <v>NNBKA03452</v>
          </cell>
          <cell r="B1334" t="str">
            <v>EB Category/Laptops/Open Box Laptops</v>
          </cell>
          <cell r="C1334" t="str">
            <v>Smartron T.Book Flex Core M3 7Th Gen - (4 GB/128 GB SSD/Win 10 Home) T1223 2 In 1 Laptop</v>
          </cell>
          <cell r="D1334">
            <v>3</v>
          </cell>
          <cell r="E1334">
            <v>3</v>
          </cell>
          <cell r="F1334">
            <v>0</v>
          </cell>
          <cell r="G1334">
            <v>17000.259999999998</v>
          </cell>
        </row>
        <row r="1335">
          <cell r="A1335" t="str">
            <v>NNBKA03465</v>
          </cell>
          <cell r="B1335" t="str">
            <v>EB Category/Laptops/Open Box Laptops</v>
          </cell>
          <cell r="C1335" t="str">
            <v>HP Ryzen 5 Quad Core - (8 GB/1 TB HDD/Win 10 Home) 245 G7 Thin And Light Laptop</v>
          </cell>
          <cell r="D1335">
            <v>0</v>
          </cell>
          <cell r="E1335" t="e">
            <v>#N/A</v>
          </cell>
          <cell r="F1335" t="e">
            <v>#N/A</v>
          </cell>
          <cell r="G1335">
            <v>28500.539999999997</v>
          </cell>
        </row>
        <row r="1336">
          <cell r="A1336" t="str">
            <v>NNBKA03738</v>
          </cell>
          <cell r="B1336" t="str">
            <v>EB Category/Laptops/Open Box Laptops</v>
          </cell>
          <cell r="C1336" t="str">
            <v>HP 15, 11Th Gen Intel Core I5/8GB RAM/512GB SSD 15.6 Inches Laptop, Intel Iris Xe Graphics/Alexa Built- In/Win 11 Home, 15S-Du3517Tu</v>
          </cell>
          <cell r="D1336">
            <v>2</v>
          </cell>
          <cell r="E1336">
            <v>2</v>
          </cell>
          <cell r="F1336">
            <v>0</v>
          </cell>
          <cell r="G1336">
            <v>48500.36</v>
          </cell>
        </row>
        <row r="1337">
          <cell r="A1337" t="str">
            <v>NNBKA03768</v>
          </cell>
          <cell r="B1337" t="str">
            <v>EB Category/Laptops/Open Box Laptops</v>
          </cell>
          <cell r="C1337" t="str">
            <v>Asus Chromebook Celeron Dual Core - (4 GB/64 GB Emmc Storage/Chrome OS) Cx1101Cma-Gj0007 Chromebook</v>
          </cell>
          <cell r="D1337">
            <v>1</v>
          </cell>
          <cell r="E1337">
            <v>1</v>
          </cell>
          <cell r="F1337">
            <v>0</v>
          </cell>
          <cell r="G1337">
            <v>10999.96</v>
          </cell>
        </row>
        <row r="1338">
          <cell r="A1338" t="str">
            <v>NNBKA01286</v>
          </cell>
          <cell r="B1338" t="str">
            <v>EB Category/Laptops/Open Box Laptops</v>
          </cell>
          <cell r="C1338" t="str">
            <v>Acer Predator G3-571 15.6-Inch (Core I7 7Th Gen 7700Hq Processor/16GB/1TB+256GB SSD/Win 10 Home)</v>
          </cell>
          <cell r="D1338">
            <v>1</v>
          </cell>
          <cell r="E1338">
            <v>1</v>
          </cell>
          <cell r="F1338">
            <v>0</v>
          </cell>
          <cell r="G1338">
            <v>48999.5</v>
          </cell>
        </row>
        <row r="1339">
          <cell r="A1339" t="str">
            <v>NNBKA03811</v>
          </cell>
          <cell r="B1339" t="str">
            <v>EB Category/Laptops/Open Box Laptops</v>
          </cell>
          <cell r="C1339" t="str">
            <v>DELL Core i3 10th Gen - (8 GB/1 TB HDD/256 GB SSD /Win 11 Home) Vostro 3510 Thin and Light Laptop</v>
          </cell>
          <cell r="D1339">
            <v>0</v>
          </cell>
          <cell r="E1339" t="e">
            <v>#N/A</v>
          </cell>
          <cell r="F1339" t="e">
            <v>#N/A</v>
          </cell>
          <cell r="G1339">
            <v>34999.979999999996</v>
          </cell>
        </row>
        <row r="1340">
          <cell r="A1340" t="str">
            <v>NNBKA03869</v>
          </cell>
          <cell r="B1340" t="str">
            <v>EB Category/Laptops/Open Box Laptops</v>
          </cell>
          <cell r="C1340" t="str">
            <v>HP Chromebook 14A G5, AMD A4 14-Inch HD (4GB/32GB EMMC/Chrome OS/Chalkboard Gray)</v>
          </cell>
          <cell r="D1340">
            <v>1</v>
          </cell>
          <cell r="E1340">
            <v>1</v>
          </cell>
          <cell r="F1340">
            <v>0</v>
          </cell>
          <cell r="G1340">
            <v>12499.74</v>
          </cell>
        </row>
        <row r="1341">
          <cell r="A1341" t="str">
            <v>NNBKA03879</v>
          </cell>
          <cell r="B1341" t="str">
            <v>EB Category/Laptops/Open Box Laptops</v>
          </cell>
          <cell r="C1341" t="str">
            <v>HP Pavilion 15-Eg0103Tx Core I5 11Th Gen/16 GB/512 GB SSD/Win 10/2 GB Graphics)</v>
          </cell>
          <cell r="D1341">
            <v>2</v>
          </cell>
          <cell r="E1341">
            <v>2</v>
          </cell>
          <cell r="F1341">
            <v>0</v>
          </cell>
          <cell r="G1341">
            <v>58499.68</v>
          </cell>
        </row>
        <row r="1342">
          <cell r="A1342" t="str">
            <v>NNBKA03880</v>
          </cell>
          <cell r="B1342" t="str">
            <v>EB Category/Laptops/Open Box Laptops</v>
          </cell>
          <cell r="C1342" t="str">
            <v>HP 14 14S-Fq1029Au Laptop (4Th Gen Ryzen 3 5300U/8GB/512GB SSD/Win 10/14 Inch FHD/Natural Silver)</v>
          </cell>
          <cell r="D1342">
            <v>3</v>
          </cell>
          <cell r="E1342">
            <v>3</v>
          </cell>
          <cell r="F1342">
            <v>0</v>
          </cell>
          <cell r="G1342">
            <v>38499.86</v>
          </cell>
        </row>
        <row r="1343">
          <cell r="A1343" t="str">
            <v>NNBKA03893</v>
          </cell>
          <cell r="B1343" t="str">
            <v>EB Category/Laptops/Open Box Laptops</v>
          </cell>
          <cell r="C1343" t="str">
            <v>HP BZ NB 255 G8 (R3-3300/4GB DDR4/1TB/Win 10 Home)</v>
          </cell>
          <cell r="D1343">
            <v>1</v>
          </cell>
          <cell r="E1343">
            <v>1</v>
          </cell>
          <cell r="F1343">
            <v>0</v>
          </cell>
          <cell r="G1343">
            <v>27499.899999999998</v>
          </cell>
        </row>
        <row r="1344">
          <cell r="A1344" t="str">
            <v>NNBKA03912</v>
          </cell>
          <cell r="B1344" t="str">
            <v>EB Category/Laptops/Open Box Laptops</v>
          </cell>
          <cell r="C1344" t="str">
            <v>HP 14S-Dq2535Tu Laptop (Intel Core I5-1135G7/8GB/512GB SSD/Win 10/14 Inch HD)</v>
          </cell>
          <cell r="D1344">
            <v>2</v>
          </cell>
          <cell r="E1344">
            <v>2</v>
          </cell>
          <cell r="F1344">
            <v>0</v>
          </cell>
          <cell r="G1344">
            <v>48000.04</v>
          </cell>
        </row>
        <row r="1345">
          <cell r="A1345" t="str">
            <v>NNBKA03922</v>
          </cell>
          <cell r="B1345" t="str">
            <v>EB Category/Laptops/Open Box Laptops</v>
          </cell>
          <cell r="C1345" t="str">
            <v>Dell 3510/I5-10Th Gen/4GB/1TB/Ubuntu/15"FHD/Nvidia MX230 2GB Graphics</v>
          </cell>
          <cell r="D1345">
            <v>2</v>
          </cell>
          <cell r="E1345">
            <v>2</v>
          </cell>
          <cell r="F1345">
            <v>0</v>
          </cell>
          <cell r="G1345">
            <v>54000.34</v>
          </cell>
        </row>
        <row r="1346">
          <cell r="A1346" t="str">
            <v>NNBKA03875</v>
          </cell>
          <cell r="B1346" t="str">
            <v>EB Category/Laptops/Open Box Laptops</v>
          </cell>
          <cell r="C1346" t="str">
            <v>HP Envy 13-Ad079Tu Thin And Light Laptop (Core I3 7Th Gen/4GB/256GB SSD/Webcam/Win 10 Home/13.3 Inch/Gold)</v>
          </cell>
          <cell r="D1346">
            <v>0</v>
          </cell>
          <cell r="E1346" t="e">
            <v>#N/A</v>
          </cell>
          <cell r="F1346" t="e">
            <v>#N/A</v>
          </cell>
          <cell r="G1346">
            <v>37000.079999999994</v>
          </cell>
        </row>
        <row r="1347">
          <cell r="A1347" t="str">
            <v>NNBKA00969</v>
          </cell>
          <cell r="B1347" t="str">
            <v>EB Category/Laptops/Open Box Laptops</v>
          </cell>
          <cell r="C1347" t="str">
            <v>Lenovo Ideapad Slim 3I 81We00Q5In Thin And Light Laptop (Intel Core I3 10Th Gen/ 8GB/1TB HDD/Win 10/15.6 Inch Full HD/Platinum Grey)</v>
          </cell>
          <cell r="D1347">
            <v>1</v>
          </cell>
          <cell r="E1347">
            <v>1</v>
          </cell>
          <cell r="F1347">
            <v>0</v>
          </cell>
          <cell r="G1347">
            <v>28500.539999999997</v>
          </cell>
        </row>
        <row r="1348">
          <cell r="A1348" t="str">
            <v>NNBKA03908</v>
          </cell>
          <cell r="B1348" t="str">
            <v>EB Category/Laptops/Open Box Laptops</v>
          </cell>
          <cell r="C1348" t="str">
            <v>HP 250 G7 -CORE I5-8265/8GB/1TB/WEBCAM/DVD RW/15.6 Inch/DOS</v>
          </cell>
          <cell r="D1348">
            <v>1</v>
          </cell>
          <cell r="E1348">
            <v>1</v>
          </cell>
          <cell r="F1348">
            <v>0</v>
          </cell>
          <cell r="G1348">
            <v>36499.759999999995</v>
          </cell>
        </row>
        <row r="1349">
          <cell r="A1349" t="str">
            <v>NEWNBK00001</v>
          </cell>
          <cell r="B1349" t="str">
            <v>EB Category/Laptops/Open Box Laptops</v>
          </cell>
          <cell r="C1349" t="str">
            <v>LENOVO V110 80TDA01GIH AMD A6/4GB/ 1TB/ DVD/ DOS</v>
          </cell>
          <cell r="D1349">
            <v>1</v>
          </cell>
          <cell r="E1349">
            <v>1</v>
          </cell>
          <cell r="F1349">
            <v>0</v>
          </cell>
          <cell r="G1349">
            <v>21999.919999999998</v>
          </cell>
        </row>
        <row r="1350">
          <cell r="A1350" t="str">
            <v>REFDE00286</v>
          </cell>
          <cell r="B1350" t="str">
            <v>EB Category/Laptops/Brand Refurbished Laptops</v>
          </cell>
          <cell r="C1350" t="str">
            <v>DELL REFURBISHED INSPIRON 15 7568/ 6th Gen Ci7-6500U/ 8GB/ 1TB/ INT/ WIN 10/ 15.6-INCH FHD Touch</v>
          </cell>
          <cell r="D1350">
            <v>1</v>
          </cell>
          <cell r="E1350">
            <v>1</v>
          </cell>
          <cell r="F1350">
            <v>0</v>
          </cell>
          <cell r="G1350">
            <v>34000.519999999997</v>
          </cell>
        </row>
        <row r="1351">
          <cell r="A1351" t="str">
            <v>REFHP00002</v>
          </cell>
          <cell r="B1351" t="str">
            <v>EB Category/Laptops/Brand Refurbished Laptops</v>
          </cell>
          <cell r="C1351" t="str">
            <v>HP Pavilion Intel Core I5 8TH Gen 15.6-Inch FHD Thin And Light Laptop (8GB/1TB HDD/Win 10 Home/2GB Graphics/Silver), Cc129Tx</v>
          </cell>
          <cell r="D1351">
            <v>1</v>
          </cell>
          <cell r="E1351">
            <v>1</v>
          </cell>
          <cell r="F1351">
            <v>0</v>
          </cell>
          <cell r="G1351">
            <v>32999.879999999997</v>
          </cell>
        </row>
        <row r="1352">
          <cell r="A1352" t="str">
            <v>REFDELL00198</v>
          </cell>
          <cell r="B1352" t="str">
            <v>EB Category/Laptops/Brand Refurbished Laptops</v>
          </cell>
          <cell r="C1352" t="str">
            <v>Refurbished Dell Inspiron 15-7501/Intel Core 10TH Gen i5-10300H/15.6 Inch FHD/512GB SSD/8GB/Nvidia Geforce GTX1650Ti 4GB Graphics/Win 10 Home/Silver</v>
          </cell>
          <cell r="D1352">
            <v>1</v>
          </cell>
          <cell r="E1352">
            <v>1</v>
          </cell>
          <cell r="F1352">
            <v>0</v>
          </cell>
          <cell r="G1352">
            <v>48000.04</v>
          </cell>
        </row>
        <row r="1353">
          <cell r="A1353" t="str">
            <v>REFHP00517</v>
          </cell>
          <cell r="B1353" t="str">
            <v>EB Category/Laptops/Brand Refurbished Laptops</v>
          </cell>
          <cell r="C1353" t="str">
            <v>Refurbished HP Pav X360 Conv 14-Cd0077Tu 2-In-1 Laptop (Intel Core I3 8Th Gen/4GB/256GB SSD/Win 10 Home/14-Inch Non Touchscreen/Natural Silver) 4Lr21Par</v>
          </cell>
          <cell r="D1353">
            <v>1</v>
          </cell>
          <cell r="E1353">
            <v>1</v>
          </cell>
          <cell r="F1353">
            <v>0</v>
          </cell>
          <cell r="G1353">
            <v>30000.32</v>
          </cell>
        </row>
        <row r="1354">
          <cell r="A1354" t="str">
            <v>REFHP00538</v>
          </cell>
          <cell r="B1354" t="str">
            <v>EB Category/Laptops/Brand Refurbished Laptops</v>
          </cell>
          <cell r="C1354" t="str">
            <v>HP Pavilion X360 14-Dh1006Tu Laptop (Core I3 10Th Gen/4GB/256GB SSD/Win 10/14-Inch Touch/Natural Silver) 8Ga81Par</v>
          </cell>
          <cell r="D1354">
            <v>0</v>
          </cell>
          <cell r="E1354" t="e">
            <v>#N/A</v>
          </cell>
          <cell r="F1354" t="e">
            <v>#N/A</v>
          </cell>
          <cell r="G1354">
            <v>32999.879999999997</v>
          </cell>
        </row>
        <row r="1355">
          <cell r="A1355" t="str">
            <v>REFDE00421</v>
          </cell>
          <cell r="B1355" t="str">
            <v>EB Category/Laptops/Brand Refurbished Laptops</v>
          </cell>
          <cell r="C1355" t="str">
            <v>Dell Refurbished XPS 13 9360 Laptop (Core I7 8Th Gen/8GB/256GB SSD/Webcam/13.3" Non Touch/Win 10 Home)</v>
          </cell>
          <cell r="D1355">
            <v>1</v>
          </cell>
          <cell r="E1355">
            <v>1</v>
          </cell>
          <cell r="F1355">
            <v>0</v>
          </cell>
          <cell r="G1355">
            <v>45000.479999999996</v>
          </cell>
        </row>
        <row r="1356">
          <cell r="A1356" t="str">
            <v>NNBKA03140</v>
          </cell>
          <cell r="B1356" t="str">
            <v>EB Category/Laptops/Brand New Laptops</v>
          </cell>
          <cell r="C1356" t="str">
            <v>LENOVO LEGION Y540 INTEL CORE I7 9TH GEN 15.6 INCH FHD GAMING (8GB/256SSD + 1TBHDD/WIN10/NVIDIA GEFORCE GTX 1650 4GB/RAVEN BLACK/2.3KG), 81SY00U7IN</v>
          </cell>
          <cell r="D1356">
            <v>0</v>
          </cell>
          <cell r="E1356">
            <v>1</v>
          </cell>
          <cell r="F1356">
            <v>1</v>
          </cell>
          <cell r="G1356">
            <v>54000.34</v>
          </cell>
        </row>
        <row r="1357">
          <cell r="A1357" t="str">
            <v>NNBKA03723</v>
          </cell>
          <cell r="B1357" t="str">
            <v>EB Category/Laptops/Brand New Laptops</v>
          </cell>
          <cell r="C1357" t="str">
            <v>Microsoft Surface Pro 8 Pn-00013 Laptop (I5/8GB RAM /128 GB SSD/Win 11/13" Touch)</v>
          </cell>
          <cell r="D1357">
            <v>1</v>
          </cell>
          <cell r="E1357">
            <v>2</v>
          </cell>
          <cell r="F1357">
            <v>1</v>
          </cell>
          <cell r="G1357">
            <v>59999.46</v>
          </cell>
        </row>
        <row r="1358">
          <cell r="A1358" t="str">
            <v>QCNBAG03034</v>
          </cell>
          <cell r="B1358" t="str">
            <v>EB Category/Laptops/Refurbished Laptops</v>
          </cell>
          <cell r="C1358" t="str">
            <v>Refurbished Lenovo Thinkpad L430 (Core I5 3Rd Gen/4GB/256GB SSD/Webcam/14''/DOS</v>
          </cell>
          <cell r="D1358">
            <v>4</v>
          </cell>
          <cell r="E1358">
            <v>3</v>
          </cell>
          <cell r="F1358">
            <v>-1</v>
          </cell>
          <cell r="G1358">
            <v>11999.42</v>
          </cell>
        </row>
        <row r="1359">
          <cell r="A1359" t="str">
            <v>QCNBAG02928</v>
          </cell>
          <cell r="B1359" t="str">
            <v>EB Category/Laptops/Refurbished Laptops</v>
          </cell>
          <cell r="C1359" t="str">
            <v>Refurbished HP 245 G5 Notebook (AMD A8-7410/8GB/256GB SSD/Webcam/14"/DOS)</v>
          </cell>
          <cell r="D1359">
            <v>0</v>
          </cell>
          <cell r="E1359" t="e">
            <v>#N/A</v>
          </cell>
          <cell r="F1359" t="e">
            <v>#N/A</v>
          </cell>
          <cell r="G1359">
            <v>12499.74</v>
          </cell>
        </row>
        <row r="1360">
          <cell r="A1360" t="str">
            <v>QCNBAG03008</v>
          </cell>
          <cell r="B1360" t="str">
            <v>EB Category/Laptops/Refurbished Laptops</v>
          </cell>
          <cell r="C1360" t="str">
            <v>Refurbished Lenovo Yoga 900-13Isk(Core I7 6Th Gen/8GB/512/Webcam/13.3" Touch/ Win 10 Pro)</v>
          </cell>
          <cell r="D1360">
            <v>0</v>
          </cell>
          <cell r="E1360" t="e">
            <v>#N/A</v>
          </cell>
          <cell r="F1360" t="e">
            <v>#N/A</v>
          </cell>
          <cell r="G1360">
            <v>26000.12</v>
          </cell>
        </row>
        <row r="1361">
          <cell r="A1361" t="str">
            <v>QCNBAG03042</v>
          </cell>
          <cell r="B1361" t="str">
            <v>EB Category/Laptops/Refurbished Laptops</v>
          </cell>
          <cell r="C1361" t="str">
            <v>Refurbished Lenovo Thinkpad T480 (Core I5 8Th Gen/8GB/256GB SSD/Webcam/14''/DOS)</v>
          </cell>
          <cell r="D1361">
            <v>0</v>
          </cell>
          <cell r="E1361" t="e">
            <v>#N/A</v>
          </cell>
          <cell r="F1361" t="e">
            <v>#N/A</v>
          </cell>
          <cell r="G1361">
            <v>19999.82</v>
          </cell>
        </row>
        <row r="1362">
          <cell r="A1362" t="str">
            <v>QCDTAG00273</v>
          </cell>
          <cell r="B1362" t="str">
            <v>EB Category/Servers/Thinclient</v>
          </cell>
          <cell r="C1362" t="str">
            <v>Refurbished Dell Wyse Tx0 Thin Client (Marvel Armada Processor 1.0Ghz/1GB RAM/1GB Flash/Wyse Thin OS)</v>
          </cell>
          <cell r="D1362">
            <v>7</v>
          </cell>
          <cell r="E1362">
            <v>7</v>
          </cell>
          <cell r="F1362">
            <v>0</v>
          </cell>
          <cell r="G1362">
            <v>999.45999999999992</v>
          </cell>
        </row>
        <row r="1363">
          <cell r="A1363" t="str">
            <v>QCNBAG03046</v>
          </cell>
          <cell r="B1363" t="str">
            <v>EB Category/Laptops/Refurbished Laptops</v>
          </cell>
          <cell r="C1363" t="str">
            <v>Refurbished Lenovo V130-14IKB (Core I3 8Th Gen/8GB/1TB/Webcam/14"/DOS)</v>
          </cell>
          <cell r="D1363">
            <v>2</v>
          </cell>
          <cell r="E1363">
            <v>2</v>
          </cell>
          <cell r="F1363">
            <v>0</v>
          </cell>
          <cell r="G1363">
            <v>15900.5</v>
          </cell>
        </row>
        <row r="1364">
          <cell r="A1364" t="str">
            <v>QCNBAG03047</v>
          </cell>
          <cell r="B1364" t="str">
            <v>EB Category/Laptops/Refurbished Laptops</v>
          </cell>
          <cell r="C1364" t="str">
            <v>Refurbished Lenovo V330 ( Core I5 8Th Gen/8GB/1TB/Webcam/14"/DOS)</v>
          </cell>
          <cell r="D1364">
            <v>1</v>
          </cell>
          <cell r="E1364">
            <v>1</v>
          </cell>
          <cell r="F1364">
            <v>0</v>
          </cell>
          <cell r="G1364">
            <v>19999.82</v>
          </cell>
        </row>
        <row r="1365">
          <cell r="A1365" t="str">
            <v>QCNBAG02997</v>
          </cell>
          <cell r="B1365" t="str">
            <v>EB Category/Laptops/Refurbished Laptops</v>
          </cell>
          <cell r="C1365" t="str">
            <v>Refurbished Dell Latitude 5591 (Core I5 8Th Gen/8GB/512GB SSD/Webcam/15.6" Non Touch/DDOS)</v>
          </cell>
          <cell r="D1365">
            <v>1</v>
          </cell>
          <cell r="E1365">
            <v>5</v>
          </cell>
          <cell r="F1365">
            <v>4</v>
          </cell>
          <cell r="G1365">
            <v>23499.699999999997</v>
          </cell>
        </row>
        <row r="1366">
          <cell r="A1366" t="str">
            <v>NNBKA00803</v>
          </cell>
          <cell r="B1366" t="str">
            <v>EB Category/Laptops/Open Box Laptops</v>
          </cell>
          <cell r="C1366" t="str">
            <v>ASUS VivoBook X507UF-EJ300T Intel Core i5 8th Gen 15.6-inch FHD Thin and Light Laptop (8GB RAM/1TB HDD/Windows 10/1.68 kg)</v>
          </cell>
          <cell r="D1366">
            <v>0</v>
          </cell>
          <cell r="E1366">
            <v>1</v>
          </cell>
          <cell r="F1366">
            <v>1</v>
          </cell>
          <cell r="G1366">
            <v>26999.579999999998</v>
          </cell>
        </row>
        <row r="1367">
          <cell r="A1367" t="str">
            <v>NNBKA00797</v>
          </cell>
          <cell r="B1367" t="str">
            <v>EB Category/Laptops/Open Box Laptops</v>
          </cell>
          <cell r="C1367" t="str">
            <v>ASUS VivoBook 14 X409FJ-EK502T Intel Core i5 8th Gen 14-inch FHD Compact and Light Laptop (8GB RAM/512GB NVMe SSD/Windows 10/2GB NVIDIA GeForce MX230 Graphics/FP Reader/1.60 Kg), Slate Grey</v>
          </cell>
          <cell r="D1367">
            <v>0</v>
          </cell>
          <cell r="E1367" t="e">
            <v>#N/A</v>
          </cell>
          <cell r="F1367" t="e">
            <v>#N/A</v>
          </cell>
          <cell r="G1367">
            <v>24999.48</v>
          </cell>
        </row>
        <row r="1368">
          <cell r="A1368" t="str">
            <v>NNBKA00464</v>
          </cell>
          <cell r="B1368" t="str">
            <v>EB Category/Laptops/Open Box Laptops</v>
          </cell>
          <cell r="C1368" t="str">
            <v>Avita Liber Ns13A1In002P 13.3-Inch FHD Ultra Slim &amp; Light (Core I5-7TH Gen/8GB/256GB SSD/Windows 10 Home/Integrated Graphics/1.37 Kg), Angel Blue</v>
          </cell>
          <cell r="D1368">
            <v>1</v>
          </cell>
          <cell r="E1368">
            <v>1</v>
          </cell>
          <cell r="F1368">
            <v>0</v>
          </cell>
          <cell r="G1368">
            <v>21999.919999999998</v>
          </cell>
        </row>
        <row r="1369">
          <cell r="A1369" t="str">
            <v>NNBKA01697</v>
          </cell>
          <cell r="B1369" t="str">
            <v>EB Category/Laptops/Open Box Laptops</v>
          </cell>
          <cell r="C1369" t="str">
            <v>Acer Aspire 3 Intel I3-10TH Gen 15.6 - Inch 1920 X 1080 Thin And Light Laptop (4GB RAM/1TB HDD/Window 10/Intel UHD Graphics/Black/1.9 Kgs), A315-56</v>
          </cell>
          <cell r="D1369">
            <v>3</v>
          </cell>
          <cell r="E1369">
            <v>3</v>
          </cell>
          <cell r="F1369">
            <v>0</v>
          </cell>
          <cell r="G1369">
            <v>28000.219999999998</v>
          </cell>
        </row>
        <row r="1370">
          <cell r="A1370" t="str">
            <v>NNBKA01689</v>
          </cell>
          <cell r="B1370" t="str">
            <v>EB Category/Laptops/Open Box Laptops</v>
          </cell>
          <cell r="C1370" t="str">
            <v>Lenovo Ideapad Slim 3I Intel Core I3 10TH Gen 14 Inch HD Thin And Light Laptop (4GB/1TB HDD/Windows 10/Platinum Grey/1.6Kg), 81Wd00Jyin</v>
          </cell>
          <cell r="D1370">
            <v>1</v>
          </cell>
          <cell r="E1370">
            <v>1</v>
          </cell>
          <cell r="F1370">
            <v>0</v>
          </cell>
          <cell r="G1370">
            <v>28999.68</v>
          </cell>
        </row>
        <row r="1371">
          <cell r="A1371" t="str">
            <v>NNBKA02120</v>
          </cell>
          <cell r="B1371" t="str">
            <v>EB Category/Laptops/Open Box Laptops</v>
          </cell>
          <cell r="C1371" t="str">
            <v>Apple MacBook Pro (13-inch, 16GB RAM, 1TB SSD, 2.0GHz Quad-core 10th-Generation Intel Core i5 Processor, Magic Keyboard) - Space Grey</v>
          </cell>
          <cell r="D1371">
            <v>1</v>
          </cell>
          <cell r="E1371">
            <v>1</v>
          </cell>
          <cell r="F1371">
            <v>0</v>
          </cell>
          <cell r="G1371">
            <v>124999.76</v>
          </cell>
        </row>
        <row r="1372">
          <cell r="A1372" t="str">
            <v>NNBKA00963</v>
          </cell>
          <cell r="B1372" t="str">
            <v>EB Category/Laptops/Open Box Laptops</v>
          </cell>
          <cell r="C1372" t="str">
            <v>Dell Inspiron 5577 (I7-7700Hq /8GB/128GB SSD+1TB/4GB Gddr5/W10)</v>
          </cell>
          <cell r="D1372">
            <v>0</v>
          </cell>
          <cell r="E1372" t="e">
            <v>#N/A</v>
          </cell>
          <cell r="F1372" t="e">
            <v>#N/A</v>
          </cell>
          <cell r="G1372">
            <v>41999.74</v>
          </cell>
        </row>
        <row r="1373">
          <cell r="A1373" t="str">
            <v>NNBKA03018</v>
          </cell>
          <cell r="B1373" t="str">
            <v>EB Category/Laptops/Open Box Laptops</v>
          </cell>
          <cell r="C1373" t="str">
            <v>Lenovo Thinkpad E14 (2021) Amd Ryzen 5 4650U Pro 14-Inch Laptop (8GB/ 256GB SSD/Win 10 Home/Black), 20T6S0Uq00</v>
          </cell>
          <cell r="D1373">
            <v>1</v>
          </cell>
          <cell r="E1373">
            <v>1</v>
          </cell>
          <cell r="F1373">
            <v>0</v>
          </cell>
          <cell r="G1373">
            <v>34000.519999999997</v>
          </cell>
        </row>
        <row r="1374">
          <cell r="A1374" t="str">
            <v>NNBKA00968</v>
          </cell>
          <cell r="B1374" t="str">
            <v>EB Category/Laptops/Open Box Laptops</v>
          </cell>
          <cell r="C1374" t="str">
            <v>Lenovo A10-59388639 10.1-Inch Tablet (1.6Ghz Cortex A9/1 GB/16 GB/Android 4.2/Intel HD Graphics/10.1 Inch)</v>
          </cell>
          <cell r="D1374">
            <v>1</v>
          </cell>
          <cell r="E1374">
            <v>1</v>
          </cell>
          <cell r="F1374">
            <v>0</v>
          </cell>
          <cell r="G1374">
            <v>9500.18</v>
          </cell>
        </row>
        <row r="1375">
          <cell r="A1375" t="str">
            <v>NNBKA03809</v>
          </cell>
          <cell r="B1375" t="str">
            <v>EB Category/Laptops/Open Box Laptops</v>
          </cell>
          <cell r="C1375" t="str">
            <v>MSI Modern 14 Core i5 10th Gen - (8 GB/512 GB SSD/Win 10 Home) Modern 14 B10MW-639IN Notebook</v>
          </cell>
          <cell r="D1375">
            <v>1</v>
          </cell>
          <cell r="E1375">
            <v>1</v>
          </cell>
          <cell r="F1375">
            <v>0</v>
          </cell>
          <cell r="G1375">
            <v>43000.38</v>
          </cell>
        </row>
        <row r="1376">
          <cell r="A1376" t="str">
            <v>NNBKA03873</v>
          </cell>
          <cell r="B1376" t="str">
            <v>EB Category/Laptops/Open Box Laptops</v>
          </cell>
          <cell r="C1376" t="str">
            <v>HP 240 G8 (53L43Pa) Laptop (Intel Core I3/ 10Th Gen/ 8GB/ 512GB SSD/Win 10 Home/ 14 Inch/Black)</v>
          </cell>
          <cell r="D1376">
            <v>1</v>
          </cell>
          <cell r="E1376">
            <v>1</v>
          </cell>
          <cell r="F1376">
            <v>0</v>
          </cell>
          <cell r="G1376">
            <v>39999.64</v>
          </cell>
        </row>
        <row r="1377">
          <cell r="A1377" t="str">
            <v>NNBKA03874</v>
          </cell>
          <cell r="B1377" t="str">
            <v>EB Category/Laptops/Open Box Laptops</v>
          </cell>
          <cell r="C1377" t="str">
            <v>HP 14S, Laptop (5Th Gen Ryzen 3- 8GB/512GB SSD/14 Inch/ Backlit Keyboard/Alexa/Win 11/Radeon Graphics/Natural Silver) -Fq1089Au</v>
          </cell>
          <cell r="D1377">
            <v>1</v>
          </cell>
          <cell r="E1377">
            <v>1</v>
          </cell>
          <cell r="F1377">
            <v>0</v>
          </cell>
          <cell r="G1377">
            <v>32000.42</v>
          </cell>
        </row>
        <row r="1378">
          <cell r="A1378" t="str">
            <v>NNBKA03882</v>
          </cell>
          <cell r="B1378" t="str">
            <v>EB Category/Laptops/Open Box Laptops</v>
          </cell>
          <cell r="C1378" t="str">
            <v>Asus X415Ja-Bv301Ws(X415Ja) Laptop (CoreI3 1005G1 /8GB/1TB HDD/Late Grey/ 14 Inch/Win 11/Fingerprint)</v>
          </cell>
          <cell r="D1378">
            <v>1</v>
          </cell>
          <cell r="E1378">
            <v>1</v>
          </cell>
          <cell r="F1378">
            <v>0</v>
          </cell>
          <cell r="G1378">
            <v>24999.48</v>
          </cell>
        </row>
        <row r="1379">
          <cell r="A1379" t="str">
            <v>NNBKA03877</v>
          </cell>
          <cell r="B1379" t="str">
            <v>EB Category/Laptops/Open Box Laptops</v>
          </cell>
          <cell r="C1379" t="str">
            <v>Asus Rog Strix G15 Core I5 10Th Gen - (8 GB/512 GB SSD/No Webcam/Win 11/128MB Intel/15.6") G512LI Gaming Laptop</v>
          </cell>
          <cell r="D1379">
            <v>1</v>
          </cell>
          <cell r="E1379">
            <v>1</v>
          </cell>
          <cell r="F1379">
            <v>0</v>
          </cell>
          <cell r="G1379">
            <v>45999.939999999995</v>
          </cell>
        </row>
        <row r="1380">
          <cell r="A1380" t="str">
            <v>REFHP00003</v>
          </cell>
          <cell r="B1380" t="str">
            <v>EB Category/Laptops/Brand Refurbished Laptops</v>
          </cell>
          <cell r="C1380" t="str">
            <v>Refurbished HP 15 Dr0006Tx 15.6-Inch Laptop (8TH GEN I5-8250U/8GB/1TB/Win 10 Home/2GB Nvidia MX110 Graphics), Natural Silver</v>
          </cell>
          <cell r="D1380">
            <v>0</v>
          </cell>
          <cell r="E1380">
            <v>1</v>
          </cell>
          <cell r="F1380">
            <v>1</v>
          </cell>
          <cell r="G1380">
            <v>28000.219999999998</v>
          </cell>
        </row>
        <row r="1381">
          <cell r="A1381" t="str">
            <v>REFHP00032</v>
          </cell>
          <cell r="B1381" t="str">
            <v>EB Category/Laptops/Brand Refurbished Laptops</v>
          </cell>
          <cell r="C1381" t="str">
            <v>Refurbished HP Laptop 15-bs636TU IN Portable 15.6 FHD Laptop (6th Gen Intel Core i3-6006U/4GB/1TB/Win 10/Intel HD Graphics 520/Natural Silver) 3KM35PAR</v>
          </cell>
          <cell r="D1381">
            <v>2</v>
          </cell>
          <cell r="E1381">
            <v>2</v>
          </cell>
          <cell r="F1381">
            <v>0</v>
          </cell>
          <cell r="G1381">
            <v>17000.259999999998</v>
          </cell>
        </row>
        <row r="1382">
          <cell r="A1382" t="str">
            <v>REFHP00034</v>
          </cell>
          <cell r="B1382" t="str">
            <v>EB Category/Laptops/Brand Refurbished Laptops</v>
          </cell>
          <cell r="C1382" t="str">
            <v>Refurbished HP Laptop 15-bs669TU IN 15.6-inch FHD Laptop (7th Gen Intel Core i5-7200U/4GB/1TB/Win10/Integrated Graphics), Sparkling Black</v>
          </cell>
          <cell r="D1382">
            <v>0</v>
          </cell>
          <cell r="E1382" t="e">
            <v>#N/A</v>
          </cell>
          <cell r="F1382" t="e">
            <v>#N/A</v>
          </cell>
          <cell r="G1382">
            <v>21999.919999999998</v>
          </cell>
        </row>
        <row r="1383">
          <cell r="A1383" t="str">
            <v>REFLEN00013</v>
          </cell>
          <cell r="B1383" t="str">
            <v>EB Category/Laptops/Brand Refurbished Laptops</v>
          </cell>
          <cell r="C1383" t="str">
            <v>Refurbished Lenovo ideapad 720S-13IKB  81BV008UIN/Intel Ci5-8250U 1.6GHz/8GB/512GB SSD/Integrated Graphics/Win10 Home/13.3Inch FHD/PLATINUM</v>
          </cell>
          <cell r="D1383">
            <v>1</v>
          </cell>
          <cell r="E1383">
            <v>1</v>
          </cell>
          <cell r="F1383">
            <v>0</v>
          </cell>
          <cell r="G1383">
            <v>32999.879999999997</v>
          </cell>
        </row>
        <row r="1384">
          <cell r="A1384" t="str">
            <v>REFLEN00029</v>
          </cell>
          <cell r="B1384" t="str">
            <v>EB Category/Laptops/Brand Refurbished Laptops</v>
          </cell>
          <cell r="C1384" t="str">
            <v>Refurbished Lenovo ideapad  330-15IKB DA 81DE00WSIN/Intel Ci5-8250U 1.6GHz/4GB/1TB/4GB AMD Radeon Graphics/DOS/15.6Inch FHD/PLATINUM GREY</v>
          </cell>
          <cell r="D1384">
            <v>1</v>
          </cell>
          <cell r="E1384">
            <v>1</v>
          </cell>
          <cell r="F1384">
            <v>0</v>
          </cell>
          <cell r="G1384">
            <v>34499.659999999996</v>
          </cell>
        </row>
        <row r="1385">
          <cell r="A1385" t="str">
            <v>REFHP00296</v>
          </cell>
          <cell r="B1385" t="str">
            <v>EB Category/Laptops/Brand Refurbished Laptops</v>
          </cell>
          <cell r="C1385" t="str">
            <v>HP Refurbished Notebook 14s-dk0093AU Thin and Light Laptop (Ryzen 5 3500U/8GB/1TB HDD + 256GB SSD/Windows 10 Home/Radeon Vega 8 Graphics), Black 7QZ52PAR</v>
          </cell>
          <cell r="D1385">
            <v>2</v>
          </cell>
          <cell r="E1385">
            <v>2</v>
          </cell>
          <cell r="F1385">
            <v>0</v>
          </cell>
          <cell r="G1385">
            <v>30000.32</v>
          </cell>
        </row>
        <row r="1386">
          <cell r="A1386" t="str">
            <v>REFDELL00251</v>
          </cell>
          <cell r="B1386" t="str">
            <v>EB Category/Laptops/Brand Refurbished Laptops</v>
          </cell>
          <cell r="C1386" t="str">
            <v>Refurbished Dell G515 Gaming 5505/AMD Ryzen 5 4600H/15.6 Inch FHD/512GB SSD/8GB/AMD RX 5600M 6GB Graphics/Win 10 Home/Supernova Silver</v>
          </cell>
          <cell r="D1386">
            <v>1</v>
          </cell>
          <cell r="E1386">
            <v>1</v>
          </cell>
          <cell r="F1386">
            <v>0</v>
          </cell>
          <cell r="G1386">
            <v>48000.04</v>
          </cell>
        </row>
        <row r="1387">
          <cell r="A1387" t="str">
            <v>REFDELL00180</v>
          </cell>
          <cell r="B1387" t="str">
            <v>EB Category/Laptops/Brand Refurbished Laptops</v>
          </cell>
          <cell r="C1387" t="str">
            <v>Refurbished Dell G515 Gaming 5505/AMD Ryzen 5 4600H/15.6 Inch FHD/512GB SSD/8GB/Amd RX 6GB Graphics/Win 10 Home/Supernova Silver</v>
          </cell>
          <cell r="D1387">
            <v>1</v>
          </cell>
          <cell r="E1387">
            <v>1</v>
          </cell>
          <cell r="F1387">
            <v>0</v>
          </cell>
          <cell r="G1387">
            <v>48000.04</v>
          </cell>
        </row>
        <row r="1388">
          <cell r="A1388" t="str">
            <v>REFHP00400</v>
          </cell>
          <cell r="B1388" t="str">
            <v>EB Category/Laptops/Brand Refurbished Laptops</v>
          </cell>
          <cell r="C1388" t="str">
            <v>HP REFURBISHED LAPTOP 15S-DU2002TU i3 10 Gen (8GB/1TB HDD/WINDOWS 10 HOME/INTEGRATED GRAPHICS/NATURAL SILVER) 3C467PAR</v>
          </cell>
          <cell r="D1388">
            <v>1</v>
          </cell>
          <cell r="E1388">
            <v>1</v>
          </cell>
          <cell r="F1388">
            <v>0</v>
          </cell>
          <cell r="G1388">
            <v>32499.559999999998</v>
          </cell>
        </row>
        <row r="1389">
          <cell r="A1389" t="str">
            <v>REFHP00408</v>
          </cell>
          <cell r="B1389" t="str">
            <v>EB Category/Laptops/Brand Refurbished Laptops</v>
          </cell>
          <cell r="C1389" t="str">
            <v>HP Refurbished Lap 13-BA0010TX (10Th Gen Intel Core I7-10510U/16 GB/512 GB SSD/2 GB Nvidia Mx350 Graphics/Win 10) 3S099PAR</v>
          </cell>
          <cell r="D1389">
            <v>1</v>
          </cell>
          <cell r="E1389">
            <v>1</v>
          </cell>
          <cell r="F1389">
            <v>0</v>
          </cell>
          <cell r="G1389">
            <v>78000.36</v>
          </cell>
        </row>
        <row r="1390">
          <cell r="A1390" t="str">
            <v>REFHP00457</v>
          </cell>
          <cell r="B1390" t="str">
            <v>EB Category/Laptops/Brand Refurbished Laptops</v>
          </cell>
          <cell r="C1390" t="str">
            <v>HP Refurbished ENVY Laptop 13-aq1015TU (i5 10th Gen/8GB/512GB SSD + 32GB Optane/Win 10/13.3 Inch/Natural Silver) 8JU66PAR</v>
          </cell>
          <cell r="D1390">
            <v>1</v>
          </cell>
          <cell r="E1390">
            <v>1</v>
          </cell>
          <cell r="F1390">
            <v>0</v>
          </cell>
          <cell r="G1390">
            <v>56000.439999999995</v>
          </cell>
        </row>
        <row r="1391">
          <cell r="A1391" t="str">
            <v>QCDTAG00012</v>
          </cell>
          <cell r="B1391" t="str">
            <v>EB Category/Desktops/Refurbished Desktops</v>
          </cell>
          <cell r="C1391" t="str">
            <v>Refurbished Dell Optiplex 780 DT (Core 2 DUO/2GB/320GB/DOS)</v>
          </cell>
          <cell r="D1391">
            <v>0</v>
          </cell>
          <cell r="E1391" t="e">
            <v>#N/A</v>
          </cell>
          <cell r="F1391" t="e">
            <v>#N/A</v>
          </cell>
          <cell r="G1391">
            <v>2999.56</v>
          </cell>
        </row>
        <row r="1392">
          <cell r="A1392" t="str">
            <v>RAM0018</v>
          </cell>
          <cell r="B1392" t="str">
            <v>Laptop &amp; Desktop Parts/RAM</v>
          </cell>
          <cell r="C1392" t="str">
            <v>LAPTOP 8GB RAM DDR4</v>
          </cell>
          <cell r="D1392">
            <v>49</v>
          </cell>
          <cell r="E1392">
            <v>5</v>
          </cell>
          <cell r="F1392">
            <v>-44</v>
          </cell>
          <cell r="G1392">
            <v>1200.06</v>
          </cell>
        </row>
        <row r="1393">
          <cell r="A1393" t="str">
            <v>HDD0023</v>
          </cell>
          <cell r="B1393" t="str">
            <v>Laptop &amp; Desktop Parts/Internal Hard Drives</v>
          </cell>
          <cell r="C1393" t="str">
            <v>Laptop SSD 256GB</v>
          </cell>
          <cell r="D1393">
            <v>50</v>
          </cell>
          <cell r="E1393">
            <v>107</v>
          </cell>
          <cell r="F1393">
            <v>57</v>
          </cell>
          <cell r="G1393">
            <v>1200.06</v>
          </cell>
        </row>
        <row r="1394">
          <cell r="A1394" t="str">
            <v>HDDC0083</v>
          </cell>
          <cell r="B1394" t="str">
            <v>Laptop &amp; Desktop Parts/Internal Hard Drives</v>
          </cell>
          <cell r="C1394" t="str">
            <v>Laptop SSD 1TB</v>
          </cell>
          <cell r="D1394">
            <v>50</v>
          </cell>
          <cell r="E1394" t="e">
            <v>#N/A</v>
          </cell>
          <cell r="F1394" t="e">
            <v>#N/A</v>
          </cell>
          <cell r="G1394">
            <v>5450.42</v>
          </cell>
        </row>
        <row r="1395">
          <cell r="A1395" t="str">
            <v>1D0M4PA</v>
          </cell>
          <cell r="B1395" t="str">
            <v>EB Category/Accessories/Laptop Backpack</v>
          </cell>
          <cell r="C1395" t="str">
            <v>HP Wings Backpack (1D0M4PA)</v>
          </cell>
          <cell r="D1395">
            <v>1000</v>
          </cell>
          <cell r="E1395">
            <v>6</v>
          </cell>
          <cell r="F1395">
            <v>-994</v>
          </cell>
          <cell r="G1395">
            <v>500.32</v>
          </cell>
        </row>
        <row r="1396">
          <cell r="A1396" t="str">
            <v>WIN 10 PRO DPK</v>
          </cell>
          <cell r="B1396" t="str">
            <v>Software/Win 10 Pro,Software</v>
          </cell>
          <cell r="C1396" t="str">
            <v>Windows 10 PRO for Refurbished Laptop</v>
          </cell>
          <cell r="D1396">
            <v>4992</v>
          </cell>
          <cell r="E1396">
            <v>1055</v>
          </cell>
          <cell r="F1396">
            <v>-3937</v>
          </cell>
          <cell r="G1396">
            <v>1180</v>
          </cell>
        </row>
        <row r="1397">
          <cell r="A1397" t="str">
            <v>REFDE00121</v>
          </cell>
          <cell r="B1397" t="str">
            <v>EB Category/Laptops/Brand Refurbished Laptops</v>
          </cell>
          <cell r="C1397" t="str">
            <v>Dell Refurbished Inspiron 15 5578 Laptop (7Th Gen Ci3-7100U/4GB/1TB/Int/Win 10/15.6-Inch FHD Touch)</v>
          </cell>
          <cell r="D1397">
            <v>1</v>
          </cell>
          <cell r="E1397">
            <v>1</v>
          </cell>
          <cell r="F1397">
            <v>0</v>
          </cell>
          <cell r="G1397">
            <v>25499.8</v>
          </cell>
        </row>
        <row r="1398">
          <cell r="A1398" t="str">
            <v>REFDE00423</v>
          </cell>
          <cell r="B1398" t="str">
            <v>EB Category/Laptops/Brand Refurbished Laptops</v>
          </cell>
          <cell r="C1398" t="str">
            <v>Dell Refurbished Inspiron 15 5559 Laptop (6Th Gen Ci7-6500U/8GB/1TB/Win 10 Home/15.6-Inch FHD)</v>
          </cell>
          <cell r="D1398">
            <v>1</v>
          </cell>
          <cell r="E1398">
            <v>1</v>
          </cell>
          <cell r="F1398">
            <v>0</v>
          </cell>
          <cell r="G1398">
            <v>30000.32</v>
          </cell>
        </row>
        <row r="1399">
          <cell r="A1399" t="str">
            <v>QCDTAG00766</v>
          </cell>
          <cell r="B1399" t="str">
            <v>EB Category/Desktops/Refurbished Desktops</v>
          </cell>
          <cell r="C1399" t="str">
            <v>Refurbished Dell Optiplex 3050 SFF (Core I5 6Th Gen/8GB/256GB SSD/DOS)</v>
          </cell>
          <cell r="D1399">
            <v>56</v>
          </cell>
          <cell r="E1399">
            <v>56</v>
          </cell>
          <cell r="F1399">
            <v>0</v>
          </cell>
          <cell r="G1399">
            <v>13500.38</v>
          </cell>
        </row>
        <row r="1400">
          <cell r="A1400" t="str">
            <v>REFDELL00286</v>
          </cell>
          <cell r="B1400" t="str">
            <v>EB Category/Laptops/Brand Refurbished Laptops</v>
          </cell>
          <cell r="C1400" t="str">
            <v>Dell Refurbished Inspiron 13 5378 Laptop (7Th Gen Core I3-7100U/4GB/256GB/Win 10 Home/13.3-Inch FHD Touch)</v>
          </cell>
          <cell r="D1400">
            <v>1</v>
          </cell>
          <cell r="E1400">
            <v>1</v>
          </cell>
          <cell r="F1400">
            <v>0</v>
          </cell>
          <cell r="G1400">
            <v>26500.44</v>
          </cell>
        </row>
        <row r="1401">
          <cell r="A1401" t="str">
            <v>REFHP00541</v>
          </cell>
          <cell r="B1401" t="str">
            <v>EB Category/Laptops/Brand Refurbished Laptops</v>
          </cell>
          <cell r="C1401" t="str">
            <v>HP Refurbished Laptop 15S-Dr2007Tx (10Th Gen I5-1035G1/8GB/1TB HDD/Win 10 Home/2GB Nvidia Graphics/15.6 Inch FHD/Natural Silver) 191F4Par</v>
          </cell>
          <cell r="D1401">
            <v>1</v>
          </cell>
          <cell r="E1401">
            <v>1</v>
          </cell>
          <cell r="F1401">
            <v>0</v>
          </cell>
          <cell r="G1401">
            <v>48000.04</v>
          </cell>
        </row>
        <row r="1402">
          <cell r="A1402" t="str">
            <v>QCNBAG03049</v>
          </cell>
          <cell r="B1402" t="str">
            <v>EB Category/Laptops/Refurbished Laptops</v>
          </cell>
          <cell r="C1402" t="str">
            <v>Refurbished HP Elitebook 850 G5 (Core I7 8Th/16GB/512GB SSD/Webcam/15.6" Non Touch/DOS)</v>
          </cell>
          <cell r="D1402">
            <v>0</v>
          </cell>
          <cell r="E1402">
            <v>3</v>
          </cell>
          <cell r="F1402">
            <v>3</v>
          </cell>
          <cell r="G1402">
            <v>32000.42</v>
          </cell>
        </row>
        <row r="1403">
          <cell r="A1403" t="str">
            <v>QCNBAG03048</v>
          </cell>
          <cell r="B1403" t="str">
            <v>EB Category/Laptops/Refurbished Laptops</v>
          </cell>
          <cell r="C1403" t="str">
            <v>Refurbished Lenovo Thinkpad L460 (Core I3 6Th Gen/8GB/256GB SSD/Webcam/14''/DOS)</v>
          </cell>
          <cell r="D1403">
            <v>0</v>
          </cell>
          <cell r="E1403" t="e">
            <v>#N/A</v>
          </cell>
          <cell r="F1403" t="e">
            <v>#N/A</v>
          </cell>
          <cell r="G1403">
            <v>13500.38</v>
          </cell>
        </row>
        <row r="1404">
          <cell r="A1404" t="str">
            <v>QCNBAG03050</v>
          </cell>
          <cell r="B1404" t="str">
            <v>EB Category/Laptops/Refurbished Laptops</v>
          </cell>
          <cell r="C1404" t="str">
            <v>Refurbished Lenovo Thinkpad X240 (Core I5 4Th Gen/8GB/512GB SSD/Webcam/12.5''/DOS)</v>
          </cell>
          <cell r="D1404">
            <v>1</v>
          </cell>
          <cell r="E1404">
            <v>1</v>
          </cell>
          <cell r="F1404">
            <v>0</v>
          </cell>
          <cell r="G1404">
            <v>13000.06</v>
          </cell>
        </row>
        <row r="1405">
          <cell r="A1405" t="str">
            <v>NNBKA01783</v>
          </cell>
          <cell r="B1405" t="str">
            <v>EB Category/Laptops/Open Box Laptops</v>
          </cell>
          <cell r="C1405" t="str">
            <v>Dell Inspiron 7490 Laptop (10Th Gen I5-10210U/8GB/512GB SSD/Win 10/Integrated Graphics/14 Inch/Silver)</v>
          </cell>
          <cell r="D1405">
            <v>1</v>
          </cell>
          <cell r="E1405">
            <v>1</v>
          </cell>
          <cell r="F1405">
            <v>0</v>
          </cell>
          <cell r="G1405">
            <v>56000.439999999995</v>
          </cell>
        </row>
        <row r="1406">
          <cell r="A1406" t="str">
            <v>QCNBAG03045</v>
          </cell>
          <cell r="B1406" t="str">
            <v>EB Category/Laptops/Refurbished Laptops</v>
          </cell>
          <cell r="C1406" t="str">
            <v>Refurbished Dell Latitude E6540 (Core I5 4Th Gen/4GB/256GB SSD/Webcam/15.6''/DOS)</v>
          </cell>
          <cell r="D1406">
            <v>0</v>
          </cell>
          <cell r="E1406">
            <v>4</v>
          </cell>
          <cell r="F1406">
            <v>4</v>
          </cell>
          <cell r="G1406">
            <v>15000.16</v>
          </cell>
        </row>
        <row r="1407">
          <cell r="A1407" t="str">
            <v>QCNBAG02916</v>
          </cell>
          <cell r="B1407" t="str">
            <v>EB Category/Laptops/Refurbished Laptops</v>
          </cell>
          <cell r="C1407" t="str">
            <v>Refurbished HP Elitebook 840 G6 (Core I5 8Th Gen/16GB/512GB SSD/Webcam/14'' Non Touch/DOS)</v>
          </cell>
          <cell r="D1407">
            <v>0</v>
          </cell>
          <cell r="E1407" t="e">
            <v>#N/A</v>
          </cell>
          <cell r="F1407" t="e">
            <v>#N/A</v>
          </cell>
          <cell r="G1407">
            <v>27499.899999999998</v>
          </cell>
        </row>
        <row r="1408">
          <cell r="A1408" t="str">
            <v>QCNBAG03059</v>
          </cell>
          <cell r="B1408" t="str">
            <v>EB Category/Laptops/Refurbished Laptops</v>
          </cell>
          <cell r="C1408" t="str">
            <v>Refurbished Lenovo Thinkpad L430 (Core I5 2Nd Gen/4GB/500GB/Webcam/14''/DOS)</v>
          </cell>
          <cell r="D1408">
            <v>1</v>
          </cell>
          <cell r="E1408">
            <v>1</v>
          </cell>
          <cell r="F1408">
            <v>0</v>
          </cell>
          <cell r="G1408">
            <v>10999.96</v>
          </cell>
        </row>
        <row r="1409">
          <cell r="A1409" t="str">
            <v>NNBKA03909</v>
          </cell>
          <cell r="B1409" t="str">
            <v>EB Category/Laptops/Open Box Laptops</v>
          </cell>
          <cell r="C1409" t="str">
            <v>Dell 14 (2021) Inspiron 5410 (I5-1125G4/8GB RAM/512GB SSD/14 Inch FHD Non Touch/Win 10 Pro/Backlit KB/Silver Metal)</v>
          </cell>
          <cell r="D1409">
            <v>1</v>
          </cell>
          <cell r="E1409">
            <v>1</v>
          </cell>
          <cell r="F1409">
            <v>0</v>
          </cell>
          <cell r="G1409">
            <v>54999.799999999996</v>
          </cell>
        </row>
        <row r="1410">
          <cell r="A1410" t="str">
            <v>NNBKA03923</v>
          </cell>
          <cell r="B1410" t="str">
            <v>EB Category/Laptops/Open Box Laptops</v>
          </cell>
          <cell r="C1410" t="str">
            <v>Lenovo V130-14Ikb (Core I3 7020U/8GB/1TB/Webcam/14"/Win 10 Home)</v>
          </cell>
          <cell r="D1410">
            <v>1</v>
          </cell>
          <cell r="E1410">
            <v>1</v>
          </cell>
          <cell r="F1410">
            <v>0</v>
          </cell>
          <cell r="G1410">
            <v>19000.36</v>
          </cell>
        </row>
        <row r="1411">
          <cell r="A1411" t="str">
            <v>NNBKA03933</v>
          </cell>
          <cell r="B1411" t="str">
            <v>EB Category/Laptops/Open Box Laptops</v>
          </cell>
          <cell r="C1411" t="str">
            <v>Lenovo Legion 5 15Arh05 Gaming Laptop (Ryzen 5 Hexa Core 4600H/8 GB/512 GB SSD/Win 10 Home/498MB AMD Radeon)</v>
          </cell>
          <cell r="D1411">
            <v>1</v>
          </cell>
          <cell r="E1411">
            <v>1</v>
          </cell>
          <cell r="F1411">
            <v>0</v>
          </cell>
          <cell r="G1411">
            <v>43000.38</v>
          </cell>
        </row>
        <row r="1412">
          <cell r="A1412" t="str">
            <v>NNBKA03524</v>
          </cell>
          <cell r="B1412" t="str">
            <v>EB Category/Laptops/Brand New Laptops</v>
          </cell>
          <cell r="C1412" t="str">
            <v>Asus Vivobook 14 (2021) X415Ea-Eb342Ts Thin And Light Laptop (Intel Core I3-1115G4 11Th Gen/8GB/256GB SSD/Office 2019/Win 10/Integrated Graphics/14 Inch/Silver)</v>
          </cell>
          <cell r="D1412">
            <v>1</v>
          </cell>
          <cell r="E1412">
            <v>1</v>
          </cell>
          <cell r="F1412">
            <v>0</v>
          </cell>
          <cell r="G1412">
            <v>34499.659999999996</v>
          </cell>
        </row>
        <row r="1413">
          <cell r="A1413" t="str">
            <v>NNBKA03432</v>
          </cell>
          <cell r="B1413" t="str">
            <v>EB Category/Laptops/Brand New Laptops</v>
          </cell>
          <cell r="C1413" t="str">
            <v>Mi Notebook Pro Thin And Light Laptop (Intel Core I5-11300H 11Th Gen/16GB/512GB SSD/Iris Xe Graphics/Win 10/14 Inch/Backlit KB/Fingerprint Sensor)</v>
          </cell>
          <cell r="D1413">
            <v>1</v>
          </cell>
          <cell r="E1413">
            <v>1</v>
          </cell>
          <cell r="F1413">
            <v>0</v>
          </cell>
          <cell r="G1413">
            <v>48000.04</v>
          </cell>
        </row>
        <row r="1414">
          <cell r="A1414" t="str">
            <v>QCNBAG02982</v>
          </cell>
          <cell r="B1414" t="str">
            <v>EB Category/Laptops/Refurbished Laptops</v>
          </cell>
          <cell r="C1414" t="str">
            <v>Refurbished Lenovo Thinkpad X1 Carbon G4 (Core I7 6Th Gen/16GB/512GB SSD/Webcam/14'' NonÂ  Touch/DOS)</v>
          </cell>
          <cell r="D1414">
            <v>1</v>
          </cell>
          <cell r="E1414">
            <v>1</v>
          </cell>
          <cell r="F1414">
            <v>0</v>
          </cell>
          <cell r="G1414">
            <v>26999.579999999998</v>
          </cell>
        </row>
        <row r="1415">
          <cell r="A1415" t="str">
            <v>QCNBAG03060</v>
          </cell>
          <cell r="B1415" t="str">
            <v>EB Category/Laptops/Refurbished Laptops</v>
          </cell>
          <cell r="C1415" t="str">
            <v>Refurbished Lenovo Thinkpad L470 (Core I3 5Th Gen/4GB/500GB/Webcam/14''/DOS)</v>
          </cell>
          <cell r="D1415">
            <v>1</v>
          </cell>
          <cell r="E1415">
            <v>1</v>
          </cell>
          <cell r="F1415">
            <v>0</v>
          </cell>
          <cell r="G1415">
            <v>11999.42</v>
          </cell>
        </row>
        <row r="1416">
          <cell r="A1416" t="str">
            <v>QCNBAG02877</v>
          </cell>
          <cell r="B1416" t="str">
            <v>EB Category/Laptops/Refurbished Laptops</v>
          </cell>
          <cell r="C1416" t="str">
            <v>Refurbished HP 245 G4 Notebook 6Th Gen (Amd-A8/4GB/256GB SSD /Webcam/14"/DOS)</v>
          </cell>
          <cell r="D1416">
            <v>1</v>
          </cell>
          <cell r="E1416">
            <v>1</v>
          </cell>
          <cell r="F1416">
            <v>0</v>
          </cell>
          <cell r="G1416">
            <v>13000.06</v>
          </cell>
        </row>
        <row r="1417">
          <cell r="A1417" t="str">
            <v>QCNBAG03072</v>
          </cell>
          <cell r="B1417" t="str">
            <v>EB Category/Laptops/Refurbished Laptops</v>
          </cell>
          <cell r="C1417" t="str">
            <v>Refurbished Lenovo Thinkpad T480 (Core I5 7Th Gen/8GB/512GB SSD/Webcam/14''/DOS)</v>
          </cell>
          <cell r="D1417">
            <v>0</v>
          </cell>
          <cell r="E1417">
            <v>1</v>
          </cell>
          <cell r="F1417">
            <v>1</v>
          </cell>
          <cell r="G1417">
            <v>18500.039999999997</v>
          </cell>
        </row>
        <row r="1418">
          <cell r="A1418" t="str">
            <v>QCNBAG03053</v>
          </cell>
          <cell r="B1418" t="str">
            <v>EB Category/Laptops/Refurbished Laptops</v>
          </cell>
          <cell r="C1418" t="str">
            <v>Refurbished HP Elitebook 850 G5 (Core I7 8Th/8GB/256GB SSD/Webcam/15.6" Non Touch/DOS)</v>
          </cell>
          <cell r="D1418">
            <v>1</v>
          </cell>
          <cell r="E1418">
            <v>1</v>
          </cell>
          <cell r="F1418">
            <v>0</v>
          </cell>
          <cell r="G1418">
            <v>30000.32</v>
          </cell>
        </row>
        <row r="1419">
          <cell r="A1419" t="str">
            <v>QCDTAG00762</v>
          </cell>
          <cell r="B1419" t="str">
            <v>EB Category/Desktops/Refurbished Desktops</v>
          </cell>
          <cell r="C1419" t="str">
            <v>Refurbished Lenovo Thinkcentre M73 USFF (Core I3 4Th Gen/8GB/500GB/DOS)</v>
          </cell>
          <cell r="D1419">
            <v>15</v>
          </cell>
          <cell r="E1419">
            <v>15</v>
          </cell>
          <cell r="F1419">
            <v>0</v>
          </cell>
          <cell r="G1419">
            <v>7249.92</v>
          </cell>
        </row>
        <row r="1420">
          <cell r="A1420" t="str">
            <v>QCDTAG00765</v>
          </cell>
          <cell r="B1420" t="str">
            <v>EB Category/Desktops/Refurbished Desktops</v>
          </cell>
          <cell r="C1420" t="str">
            <v>Refurbished Dell Optiplex 3050 SFF (Core I5 6Th Gen/4GB/256GB SSD/DOS)</v>
          </cell>
          <cell r="D1420">
            <v>10</v>
          </cell>
          <cell r="E1420">
            <v>10</v>
          </cell>
          <cell r="F1420">
            <v>0</v>
          </cell>
          <cell r="G1420">
            <v>12799.46</v>
          </cell>
        </row>
        <row r="1421">
          <cell r="A1421" t="str">
            <v>QCDTAG00763</v>
          </cell>
          <cell r="B1421" t="str">
            <v>EB Category/Desktops/Refurbished Desktops</v>
          </cell>
          <cell r="C1421" t="str">
            <v>Refurbished Lenovo Thinkcentre M700 USFF (Core I3 6Th Gen/8GB/500GB/DOS)</v>
          </cell>
          <cell r="D1421">
            <v>3</v>
          </cell>
          <cell r="E1421">
            <v>8</v>
          </cell>
          <cell r="F1421">
            <v>5</v>
          </cell>
          <cell r="G1421">
            <v>9699.6</v>
          </cell>
        </row>
        <row r="1422">
          <cell r="A1422" t="str">
            <v>QCDTAG00638</v>
          </cell>
          <cell r="B1422" t="str">
            <v>EB Category/Desktops/Refurbished Desktops</v>
          </cell>
          <cell r="C1422" t="str">
            <v>Refurbished HP Elitedesk 705 G4 Mini (AMD Ryzen 3 ProÂ 2200Ge 2.20Ghz/4GB/500GB/DOS)</v>
          </cell>
          <cell r="D1422">
            <v>1</v>
          </cell>
          <cell r="E1422">
            <v>1</v>
          </cell>
          <cell r="F1422">
            <v>0</v>
          </cell>
          <cell r="G1422">
            <v>4999.66</v>
          </cell>
        </row>
        <row r="1423">
          <cell r="A1423" t="str">
            <v>QCNBAG02911</v>
          </cell>
          <cell r="B1423" t="str">
            <v>EB Category/Laptops/Refurbished Laptops</v>
          </cell>
          <cell r="C1423" t="str">
            <v>Refurbished Lenovo Thinkpad T460 (Core I5 6Th Gen/16GB/256GB SSD/Webcam/14''/DOS)</v>
          </cell>
          <cell r="D1423">
            <v>5</v>
          </cell>
          <cell r="E1423">
            <v>3</v>
          </cell>
          <cell r="F1423">
            <v>-2</v>
          </cell>
          <cell r="G1423">
            <v>17500.579999999998</v>
          </cell>
        </row>
        <row r="1424">
          <cell r="A1424" t="str">
            <v>QCNBAG03006</v>
          </cell>
          <cell r="B1424" t="str">
            <v>EB Category/Laptops/Refurbished Laptops</v>
          </cell>
          <cell r="C1424" t="str">
            <v>Refurbished Dell Latitude 3490 (Core I3 7Th Gen/8GB/256GB/Webcam/14''/DOS)</v>
          </cell>
          <cell r="D1424">
            <v>2</v>
          </cell>
          <cell r="E1424" t="e">
            <v>#N/A</v>
          </cell>
          <cell r="F1424" t="e">
            <v>#N/A</v>
          </cell>
          <cell r="G1424">
            <v>14499.84</v>
          </cell>
        </row>
        <row r="1425">
          <cell r="A1425" t="str">
            <v>QCNBAG03013</v>
          </cell>
          <cell r="B1425" t="str">
            <v>EB Category/Laptops/Refurbished Laptops</v>
          </cell>
          <cell r="C1425" t="str">
            <v>Refurbished Dell Latitude 7390Â (Core I5 8Th Gen/8GB/512GB SSD/Webcam/13.3'' Non Touch/DOS)</v>
          </cell>
          <cell r="D1425">
            <v>0</v>
          </cell>
          <cell r="E1425" t="e">
            <v>#N/A</v>
          </cell>
          <cell r="F1425" t="e">
            <v>#N/A</v>
          </cell>
          <cell r="G1425">
            <v>21499.599999999999</v>
          </cell>
        </row>
        <row r="1426">
          <cell r="A1426" t="str">
            <v>QCNBAG03061</v>
          </cell>
          <cell r="B1426" t="str">
            <v>EB Category/Laptops/Refurbished Laptops</v>
          </cell>
          <cell r="C1426" t="str">
            <v>RefurbishedÂ Dell Latitude 3460 (Core I3 5Th Gen/8GB/500GB/Webcam/14''/DOS)</v>
          </cell>
          <cell r="D1426">
            <v>1</v>
          </cell>
          <cell r="E1426">
            <v>1</v>
          </cell>
          <cell r="F1426">
            <v>0</v>
          </cell>
          <cell r="G1426">
            <v>11999.42</v>
          </cell>
        </row>
        <row r="1427">
          <cell r="A1427" t="str">
            <v>QCNBAG03055</v>
          </cell>
          <cell r="B1427" t="str">
            <v>EB Category/Laptops/Refurbished Laptops</v>
          </cell>
          <cell r="C1427" t="str">
            <v>Refurbished Dell Latitude 3340 (Core I5 4Th Gen/8GB/256GB SSD/Webcam/13.3''/DOS)</v>
          </cell>
          <cell r="D1427">
            <v>1</v>
          </cell>
          <cell r="E1427">
            <v>9</v>
          </cell>
          <cell r="F1427">
            <v>8</v>
          </cell>
          <cell r="G1427">
            <v>13500.38</v>
          </cell>
        </row>
        <row r="1428">
          <cell r="A1428" t="str">
            <v>QCNBAG03070</v>
          </cell>
          <cell r="B1428" t="str">
            <v>EB Category/Laptops/Refurbished Laptops</v>
          </cell>
          <cell r="C1428" t="str">
            <v>Refurbished Dell Latitude E5400 (Core I5 8Th Gen/16GB/256GB SSD/Webcam/14" Touch/DOS)</v>
          </cell>
          <cell r="D1428">
            <v>0</v>
          </cell>
          <cell r="E1428">
            <v>1</v>
          </cell>
          <cell r="F1428">
            <v>1</v>
          </cell>
          <cell r="G1428">
            <v>23000.559999999998</v>
          </cell>
        </row>
        <row r="1429">
          <cell r="A1429" t="str">
            <v>QCNBAG03020</v>
          </cell>
          <cell r="B1429" t="str">
            <v>EB Category/Laptops/Refurbished Laptops</v>
          </cell>
          <cell r="C1429" t="str">
            <v>Refurbished Dell Latitude 5400 (Core I7 8Th Gen/16GB/256GB SSD/Webcam/14"/DOS)</v>
          </cell>
          <cell r="D1429">
            <v>0</v>
          </cell>
          <cell r="E1429">
            <v>3</v>
          </cell>
          <cell r="F1429">
            <v>3</v>
          </cell>
          <cell r="G1429">
            <v>24999.48</v>
          </cell>
        </row>
        <row r="1430">
          <cell r="A1430" t="str">
            <v>QCNBAG02850</v>
          </cell>
          <cell r="B1430" t="str">
            <v>EB Category/Laptops/Refurbished Laptops</v>
          </cell>
          <cell r="C1430" t="str">
            <v>Refurbished Lenovo Thinkpad L430 (Core I3 2Nd Gen/4GB/500GB/Webcam/14''/DOS)</v>
          </cell>
          <cell r="D1430">
            <v>1</v>
          </cell>
          <cell r="E1430">
            <v>1</v>
          </cell>
          <cell r="F1430">
            <v>0</v>
          </cell>
          <cell r="G1430">
            <v>8000.4</v>
          </cell>
        </row>
        <row r="1431">
          <cell r="A1431" t="str">
            <v>QCNBAG03071</v>
          </cell>
          <cell r="B1431" t="str">
            <v>EB Category/Laptops/Refurbished Laptops</v>
          </cell>
          <cell r="C1431" t="str">
            <v>Refurbished Lenovo V310 ( Core I5 7Th Gen/4GB/500GB/Webcam/14"/DOS)</v>
          </cell>
          <cell r="D1431">
            <v>1</v>
          </cell>
          <cell r="E1431">
            <v>1</v>
          </cell>
          <cell r="F1431">
            <v>0</v>
          </cell>
          <cell r="G1431">
            <v>17500.579999999998</v>
          </cell>
        </row>
        <row r="1432">
          <cell r="A1432" t="str">
            <v>QCNBAG03073</v>
          </cell>
          <cell r="B1432" t="str">
            <v>EB Category/Laptops/Refurbished Laptops</v>
          </cell>
          <cell r="C1432" t="str">
            <v>Refurbished HP 245 G4 Notebook 6Th Gen (AMD-A8/8GB/500GB /Webcam/14"/DOS)</v>
          </cell>
          <cell r="D1432">
            <v>3</v>
          </cell>
          <cell r="E1432">
            <v>3</v>
          </cell>
          <cell r="F1432">
            <v>0</v>
          </cell>
          <cell r="G1432">
            <v>11500.279999999999</v>
          </cell>
        </row>
        <row r="1433">
          <cell r="A1433" t="str">
            <v>QCNBAG03017</v>
          </cell>
          <cell r="B1433" t="str">
            <v>EB Category/Laptops/Refurbished Laptops</v>
          </cell>
          <cell r="C1433" t="str">
            <v>Refurbished Lenovo Thinkpad L450 (Core I5 4Th Gen/8GB/256GB SSD/Webcam/14''/DOS)</v>
          </cell>
          <cell r="D1433">
            <v>1</v>
          </cell>
          <cell r="E1433">
            <v>1</v>
          </cell>
          <cell r="F1433">
            <v>0</v>
          </cell>
          <cell r="G1433">
            <v>13999.519999999999</v>
          </cell>
        </row>
        <row r="1434">
          <cell r="A1434" t="str">
            <v>QCNBAG03054</v>
          </cell>
          <cell r="B1434" t="str">
            <v>EB Category/Laptops/Refurbished Laptops</v>
          </cell>
          <cell r="C1434" t="str">
            <v>Refurbished Lenovo Thinkpad T480 (Core I5 8Th Gen/16GB/512GB SSD/Webcam/14''/DOS)</v>
          </cell>
          <cell r="D1434">
            <v>1</v>
          </cell>
          <cell r="E1434">
            <v>1</v>
          </cell>
          <cell r="F1434">
            <v>0</v>
          </cell>
          <cell r="G1434">
            <v>21999.919999999998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Item Ledger Entries"/>
    </sheetNames>
    <sheetDataSet>
      <sheetData sheetId="0">
        <row r="3">
          <cell r="A3" t="str">
            <v>Row Labels</v>
          </cell>
          <cell r="B3" t="str">
            <v>Sum of Remaining Quantity</v>
          </cell>
        </row>
        <row r="4">
          <cell r="A4" t="str">
            <v>7L029PA</v>
          </cell>
          <cell r="B4">
            <v>20</v>
          </cell>
        </row>
        <row r="5">
          <cell r="A5" t="str">
            <v>7W474PA</v>
          </cell>
          <cell r="B5">
            <v>100</v>
          </cell>
        </row>
        <row r="6">
          <cell r="A6" t="str">
            <v>81WQ00NXIN</v>
          </cell>
          <cell r="B6">
            <v>1</v>
          </cell>
        </row>
        <row r="7">
          <cell r="A7" t="str">
            <v>82FJ009JIH</v>
          </cell>
          <cell r="B7">
            <v>200</v>
          </cell>
        </row>
        <row r="8">
          <cell r="A8" t="str">
            <v>82FJ00BLIH</v>
          </cell>
          <cell r="B8">
            <v>125</v>
          </cell>
        </row>
        <row r="9">
          <cell r="A9" t="str">
            <v>ACC00030</v>
          </cell>
          <cell r="B9">
            <v>125</v>
          </cell>
        </row>
        <row r="10">
          <cell r="A10" t="str">
            <v>AL12SLR03</v>
          </cell>
          <cell r="B10">
            <v>21</v>
          </cell>
        </row>
        <row r="11">
          <cell r="A11" t="str">
            <v>BAT0021</v>
          </cell>
          <cell r="B11">
            <v>-3</v>
          </cell>
        </row>
        <row r="12">
          <cell r="A12" t="str">
            <v>BAT0295</v>
          </cell>
          <cell r="B12">
            <v>12</v>
          </cell>
        </row>
        <row r="13">
          <cell r="A13" t="str">
            <v>CHG0002</v>
          </cell>
          <cell r="B13">
            <v>117</v>
          </cell>
        </row>
        <row r="14">
          <cell r="A14" t="str">
            <v>CHG0017</v>
          </cell>
          <cell r="B14">
            <v>49</v>
          </cell>
        </row>
        <row r="15">
          <cell r="A15" t="str">
            <v>HDD0002</v>
          </cell>
          <cell r="B15">
            <v>10</v>
          </cell>
        </row>
        <row r="16">
          <cell r="A16" t="str">
            <v>HDD0020</v>
          </cell>
          <cell r="B16">
            <v>26</v>
          </cell>
        </row>
        <row r="17">
          <cell r="A17" t="str">
            <v>HDD0022-1</v>
          </cell>
          <cell r="B17">
            <v>19</v>
          </cell>
        </row>
        <row r="18">
          <cell r="A18" t="str">
            <v>HRAM0001</v>
          </cell>
          <cell r="B18">
            <v>27</v>
          </cell>
        </row>
        <row r="19">
          <cell r="A19" t="str">
            <v>KBD0008</v>
          </cell>
          <cell r="B19">
            <v>2</v>
          </cell>
        </row>
        <row r="20">
          <cell r="A20" t="str">
            <v>KBD0015</v>
          </cell>
          <cell r="B20">
            <v>1</v>
          </cell>
        </row>
        <row r="21">
          <cell r="A21" t="str">
            <v>KBD0247</v>
          </cell>
          <cell r="B21">
            <v>2</v>
          </cell>
        </row>
        <row r="22">
          <cell r="A22" t="str">
            <v>KBD0282</v>
          </cell>
          <cell r="B22">
            <v>3</v>
          </cell>
        </row>
        <row r="23">
          <cell r="A23" t="str">
            <v>KBD0401</v>
          </cell>
          <cell r="B23">
            <v>2</v>
          </cell>
        </row>
        <row r="24">
          <cell r="A24" t="str">
            <v>LBZ0110</v>
          </cell>
          <cell r="B24">
            <v>10</v>
          </cell>
        </row>
        <row r="25">
          <cell r="A25" t="str">
            <v>LBZ0191</v>
          </cell>
          <cell r="B25">
            <v>1</v>
          </cell>
        </row>
        <row r="26">
          <cell r="A26" t="str">
            <v>LCD0004</v>
          </cell>
          <cell r="B26">
            <v>1</v>
          </cell>
        </row>
        <row r="27">
          <cell r="A27" t="str">
            <v>LCD0005-1</v>
          </cell>
          <cell r="B27">
            <v>3</v>
          </cell>
        </row>
        <row r="28">
          <cell r="A28" t="str">
            <v>LGT00183</v>
          </cell>
          <cell r="B28">
            <v>6</v>
          </cell>
        </row>
        <row r="29">
          <cell r="A29" t="str">
            <v>MPD0032</v>
          </cell>
          <cell r="B29">
            <v>1</v>
          </cell>
        </row>
        <row r="30">
          <cell r="A30" t="str">
            <v>QCNBAG00406</v>
          </cell>
          <cell r="B30">
            <v>1</v>
          </cell>
        </row>
        <row r="31">
          <cell r="A31" t="str">
            <v>QCNBAG00518</v>
          </cell>
          <cell r="B31">
            <v>0</v>
          </cell>
        </row>
        <row r="32">
          <cell r="A32" t="str">
            <v>QCNBAG00604</v>
          </cell>
          <cell r="B32">
            <v>4</v>
          </cell>
        </row>
        <row r="33">
          <cell r="A33" t="str">
            <v>QCNBAG00858</v>
          </cell>
          <cell r="B33">
            <v>1</v>
          </cell>
        </row>
        <row r="34">
          <cell r="A34" t="str">
            <v>QCNBAG02193</v>
          </cell>
          <cell r="B34">
            <v>1</v>
          </cell>
        </row>
        <row r="35">
          <cell r="A35" t="str">
            <v>QCNBAG02201</v>
          </cell>
          <cell r="B35">
            <v>15</v>
          </cell>
        </row>
        <row r="36">
          <cell r="A36" t="str">
            <v>QCNBAG02455</v>
          </cell>
          <cell r="B36">
            <v>27</v>
          </cell>
        </row>
        <row r="37">
          <cell r="A37" t="str">
            <v>QCNBAG02481</v>
          </cell>
          <cell r="B37">
            <v>1</v>
          </cell>
        </row>
        <row r="38">
          <cell r="A38" t="str">
            <v>QCNBAG02798</v>
          </cell>
          <cell r="B38">
            <v>25</v>
          </cell>
        </row>
        <row r="39">
          <cell r="A39" t="str">
            <v>QCNBAG02978</v>
          </cell>
          <cell r="B39">
            <v>3</v>
          </cell>
        </row>
        <row r="40">
          <cell r="A40" t="str">
            <v>QCNBAG02999</v>
          </cell>
          <cell r="B40">
            <v>5</v>
          </cell>
        </row>
        <row r="41">
          <cell r="A41" t="str">
            <v>QCNBAG03004</v>
          </cell>
          <cell r="B41">
            <v>9</v>
          </cell>
        </row>
        <row r="42">
          <cell r="A42" t="str">
            <v>QCPDT000263</v>
          </cell>
          <cell r="B42">
            <v>12</v>
          </cell>
        </row>
        <row r="43">
          <cell r="A43" t="str">
            <v>QCPNBK00833</v>
          </cell>
          <cell r="B43">
            <v>1</v>
          </cell>
        </row>
        <row r="44">
          <cell r="A44" t="str">
            <v>QCPNBK01430</v>
          </cell>
          <cell r="B44">
            <v>44</v>
          </cell>
        </row>
        <row r="45">
          <cell r="A45" t="str">
            <v>QCPNBK01721</v>
          </cell>
          <cell r="B45">
            <v>0</v>
          </cell>
        </row>
        <row r="46">
          <cell r="A46" t="str">
            <v>QCPNBK01722</v>
          </cell>
          <cell r="B46">
            <v>0</v>
          </cell>
        </row>
        <row r="47">
          <cell r="A47" t="str">
            <v>QCPNBK01723</v>
          </cell>
          <cell r="B47">
            <v>0</v>
          </cell>
        </row>
        <row r="48">
          <cell r="A48" t="str">
            <v>QCPNBK01724</v>
          </cell>
          <cell r="B48">
            <v>0</v>
          </cell>
        </row>
        <row r="49">
          <cell r="A49" t="str">
            <v>QCPNBK01725</v>
          </cell>
          <cell r="B49">
            <v>0</v>
          </cell>
        </row>
        <row r="50">
          <cell r="A50" t="str">
            <v>QCPNBK01807</v>
          </cell>
          <cell r="B50">
            <v>0</v>
          </cell>
        </row>
        <row r="51">
          <cell r="A51" t="str">
            <v>QCPNBK01813</v>
          </cell>
          <cell r="B51">
            <v>0</v>
          </cell>
        </row>
        <row r="52">
          <cell r="A52" t="str">
            <v>QCPNBK01820</v>
          </cell>
          <cell r="B52">
            <v>0</v>
          </cell>
        </row>
        <row r="53">
          <cell r="A53" t="str">
            <v>QCPNBK01831</v>
          </cell>
          <cell r="B53">
            <v>0</v>
          </cell>
        </row>
        <row r="54">
          <cell r="A54" t="str">
            <v>QCPNBK01833</v>
          </cell>
          <cell r="B54">
            <v>0</v>
          </cell>
        </row>
        <row r="55">
          <cell r="A55" t="str">
            <v>QCPNBK01839</v>
          </cell>
          <cell r="B55">
            <v>0</v>
          </cell>
        </row>
        <row r="56">
          <cell r="A56" t="str">
            <v>QCPNBK02289</v>
          </cell>
          <cell r="B56">
            <v>5</v>
          </cell>
        </row>
        <row r="57">
          <cell r="A57" t="str">
            <v>RBAT0045</v>
          </cell>
          <cell r="B57">
            <v>1</v>
          </cell>
        </row>
        <row r="58">
          <cell r="A58" t="str">
            <v>SPK0202</v>
          </cell>
          <cell r="B58">
            <v>3</v>
          </cell>
        </row>
        <row r="59">
          <cell r="A59" t="str">
            <v>TPD0254</v>
          </cell>
          <cell r="B59">
            <v>2</v>
          </cell>
        </row>
        <row r="60">
          <cell r="A60" t="str">
            <v>WBC0051</v>
          </cell>
          <cell r="B60">
            <v>8</v>
          </cell>
        </row>
        <row r="61">
          <cell r="A61" t="str">
            <v>Grand Total</v>
          </cell>
          <cell r="B61">
            <v>1049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T242"/>
  <sheetViews>
    <sheetView zoomScaleNormal="100" workbookViewId="0">
      <pane ySplit="1" topLeftCell="A215" activePane="bottomLeft" state="frozen"/>
      <selection activeCell="B14" sqref="B1:B14"/>
      <selection pane="bottomLeft" sqref="A1:M242"/>
    </sheetView>
  </sheetViews>
  <sheetFormatPr defaultRowHeight="15" customHeight="1" x14ac:dyDescent="0.25"/>
  <cols>
    <col min="1" max="1" width="16" style="25" customWidth="1"/>
    <col min="2" max="2" width="11.28515625" style="21" customWidth="1"/>
    <col min="3" max="3" width="11.28515625" style="25" bestFit="1" customWidth="1"/>
    <col min="4" max="4" width="11.85546875" style="26" customWidth="1"/>
    <col min="5" max="5" width="25.42578125" style="26" customWidth="1"/>
    <col min="6" max="6" width="16.140625" style="25" bestFit="1" customWidth="1"/>
    <col min="7" max="7" width="9.85546875" style="25" bestFit="1" customWidth="1"/>
    <col min="8" max="8" width="13.5703125" style="25" bestFit="1" customWidth="1"/>
    <col min="9" max="9" width="11.5703125" style="25" bestFit="1" customWidth="1"/>
    <col min="10" max="10" width="10.85546875" style="25" bestFit="1" customWidth="1"/>
    <col min="11" max="11" width="14.28515625" style="21" customWidth="1"/>
    <col min="12" max="12" width="8.28515625" style="21" customWidth="1"/>
    <col min="13" max="13" width="10.5703125" style="27" customWidth="1"/>
    <col min="14" max="14" width="11.85546875" style="21" customWidth="1"/>
    <col min="15" max="15" width="10" style="21" customWidth="1"/>
    <col min="16" max="16" width="11" style="21" customWidth="1"/>
    <col min="17" max="17" width="13.85546875" style="21" customWidth="1"/>
    <col min="18" max="18" width="12.5703125" style="21" customWidth="1"/>
    <col min="19" max="19" width="13.85546875" style="21" customWidth="1"/>
    <col min="20" max="16384" width="9.140625" style="21"/>
  </cols>
  <sheetData>
    <row r="1" spans="1:20" s="15" customFormat="1" ht="15" customHeight="1" x14ac:dyDescent="0.25">
      <c r="A1" s="11" t="s">
        <v>0</v>
      </c>
      <c r="B1" s="11" t="s">
        <v>4</v>
      </c>
      <c r="C1" s="11" t="s">
        <v>50</v>
      </c>
      <c r="D1" s="12" t="s">
        <v>1</v>
      </c>
      <c r="E1" s="12" t="s">
        <v>446</v>
      </c>
      <c r="F1" s="11" t="s">
        <v>68</v>
      </c>
      <c r="G1" s="11" t="s">
        <v>447</v>
      </c>
      <c r="H1" s="11" t="s">
        <v>610</v>
      </c>
      <c r="I1" s="11" t="s">
        <v>448</v>
      </c>
      <c r="J1" s="11" t="s">
        <v>449</v>
      </c>
      <c r="K1" s="11" t="s">
        <v>2</v>
      </c>
      <c r="L1" s="11" t="s">
        <v>3</v>
      </c>
      <c r="M1" s="13" t="s">
        <v>5</v>
      </c>
      <c r="N1" s="11" t="s">
        <v>8</v>
      </c>
      <c r="O1" s="11" t="s">
        <v>9</v>
      </c>
      <c r="P1" s="11" t="s">
        <v>10</v>
      </c>
      <c r="Q1" s="11" t="s">
        <v>11</v>
      </c>
      <c r="R1" s="14" t="s">
        <v>12</v>
      </c>
      <c r="S1" s="14" t="s">
        <v>13</v>
      </c>
    </row>
    <row r="2" spans="1:20" ht="15" customHeight="1" x14ac:dyDescent="0.25">
      <c r="A2" s="16" t="s">
        <v>14</v>
      </c>
      <c r="B2" s="17" t="s">
        <v>7</v>
      </c>
      <c r="C2" s="17" t="s">
        <v>51</v>
      </c>
      <c r="D2" s="5" t="s">
        <v>15</v>
      </c>
      <c r="E2" s="33" t="s">
        <v>450</v>
      </c>
      <c r="F2" s="18" t="s">
        <v>71</v>
      </c>
      <c r="G2" s="18" t="s">
        <v>451</v>
      </c>
      <c r="H2" s="18" t="s">
        <v>611</v>
      </c>
      <c r="I2" s="18" t="s">
        <v>453</v>
      </c>
      <c r="J2" s="18" t="s">
        <v>454</v>
      </c>
      <c r="K2" s="17" t="s">
        <v>199</v>
      </c>
      <c r="L2" s="19">
        <v>4</v>
      </c>
      <c r="M2" s="19">
        <v>33500</v>
      </c>
      <c r="N2" s="17">
        <f>VLOOKUP(A2,'[1]product_export_13-05-2023 (3)'!$B:$E,4,0)</f>
        <v>4</v>
      </c>
      <c r="O2" s="19">
        <f>VLOOKUP(A2,[2]Sheet2!$A:$B,2,0)</f>
        <v>4</v>
      </c>
      <c r="P2" s="17">
        <f t="shared" ref="P2" si="0">O2-N2</f>
        <v>0</v>
      </c>
      <c r="Q2" s="17" t="s">
        <v>445</v>
      </c>
      <c r="R2" s="19">
        <f>VLOOKUP(A2,'[1]product_export_13-05-2023 (3)'!$B:$G,6,0)</f>
        <v>33500.199999999997</v>
      </c>
      <c r="S2" s="19">
        <f t="shared" ref="S2:S44" si="1">R2-M2</f>
        <v>0.19999999999708962</v>
      </c>
      <c r="T2" s="20">
        <f>N2-L2</f>
        <v>0</v>
      </c>
    </row>
    <row r="3" spans="1:20" ht="15" customHeight="1" x14ac:dyDescent="0.25">
      <c r="A3" s="18" t="s">
        <v>16</v>
      </c>
      <c r="B3" s="7" t="s">
        <v>7</v>
      </c>
      <c r="C3" s="16" t="s">
        <v>53</v>
      </c>
      <c r="D3" s="6" t="s">
        <v>17</v>
      </c>
      <c r="E3" s="33" t="s">
        <v>455</v>
      </c>
      <c r="F3" s="7" t="s">
        <v>70</v>
      </c>
      <c r="G3" s="18" t="s">
        <v>451</v>
      </c>
      <c r="H3" s="18" t="s">
        <v>456</v>
      </c>
      <c r="I3" s="18" t="s">
        <v>457</v>
      </c>
      <c r="J3" s="18" t="s">
        <v>454</v>
      </c>
      <c r="K3" s="17" t="s">
        <v>199</v>
      </c>
      <c r="L3" s="7">
        <v>4</v>
      </c>
      <c r="M3" s="19">
        <v>15500</v>
      </c>
      <c r="N3" s="17">
        <f>VLOOKUP(A3,'[1]product_export_13-05-2023 (3)'!$B:$E,4,0)</f>
        <v>4</v>
      </c>
      <c r="O3" s="19">
        <f>VLOOKUP(A3,[2]Sheet2!$A:$B,2,0)</f>
        <v>4</v>
      </c>
      <c r="P3" s="17">
        <f t="shared" ref="P3:P9" si="2">O3-N3</f>
        <v>0</v>
      </c>
      <c r="Q3" s="17" t="s">
        <v>445</v>
      </c>
      <c r="R3" s="19">
        <f>VLOOKUP(A3,'[1]product_export_13-05-2023 (3)'!$B:$G,6,0)</f>
        <v>15500.48</v>
      </c>
      <c r="S3" s="19">
        <f t="shared" si="1"/>
        <v>0.47999999999956344</v>
      </c>
      <c r="T3" s="20">
        <f t="shared" ref="T3:T38" si="3">N3-L3</f>
        <v>0</v>
      </c>
    </row>
    <row r="4" spans="1:20" ht="15" customHeight="1" x14ac:dyDescent="0.25">
      <c r="A4" s="7" t="s">
        <v>18</v>
      </c>
      <c r="B4" s="7" t="s">
        <v>7</v>
      </c>
      <c r="C4" s="16" t="s">
        <v>53</v>
      </c>
      <c r="D4" s="4" t="s">
        <v>19</v>
      </c>
      <c r="E4" s="33" t="s">
        <v>458</v>
      </c>
      <c r="F4" s="18" t="s">
        <v>74</v>
      </c>
      <c r="G4" s="18" t="s">
        <v>459</v>
      </c>
      <c r="H4" s="18" t="s">
        <v>456</v>
      </c>
      <c r="I4" s="18" t="s">
        <v>460</v>
      </c>
      <c r="J4" s="18" t="s">
        <v>454</v>
      </c>
      <c r="K4" s="17" t="s">
        <v>199</v>
      </c>
      <c r="L4" s="7">
        <v>1</v>
      </c>
      <c r="M4" s="19">
        <v>15000</v>
      </c>
      <c r="N4" s="17">
        <f>VLOOKUP(A4,'[1]product_export_13-05-2023 (3)'!$B:$E,4,0)</f>
        <v>1</v>
      </c>
      <c r="O4" s="19">
        <f>VLOOKUP(A4,[2]Sheet2!$A:$B,2,0)</f>
        <v>1</v>
      </c>
      <c r="P4" s="17">
        <f t="shared" si="2"/>
        <v>0</v>
      </c>
      <c r="Q4" s="17" t="s">
        <v>445</v>
      </c>
      <c r="R4" s="19">
        <f>VLOOKUP(A4,'[1]product_export_13-05-2023 (3)'!$B:$G,6,0)</f>
        <v>15000.16</v>
      </c>
      <c r="S4" s="19">
        <f t="shared" si="1"/>
        <v>0.15999999999985448</v>
      </c>
      <c r="T4" s="20">
        <f t="shared" si="3"/>
        <v>0</v>
      </c>
    </row>
    <row r="5" spans="1:20" ht="15" customHeight="1" x14ac:dyDescent="0.25">
      <c r="A5" s="17" t="s">
        <v>20</v>
      </c>
      <c r="B5" s="7" t="s">
        <v>7</v>
      </c>
      <c r="C5" s="17" t="s">
        <v>52</v>
      </c>
      <c r="D5" s="2" t="s">
        <v>21</v>
      </c>
      <c r="E5" s="33" t="s">
        <v>461</v>
      </c>
      <c r="F5" s="7" t="s">
        <v>73</v>
      </c>
      <c r="G5" s="18" t="s">
        <v>451</v>
      </c>
      <c r="H5" s="18" t="s">
        <v>456</v>
      </c>
      <c r="I5" s="18" t="s">
        <v>457</v>
      </c>
      <c r="J5" s="18" t="s">
        <v>454</v>
      </c>
      <c r="K5" s="17" t="s">
        <v>199</v>
      </c>
      <c r="L5" s="7">
        <v>1</v>
      </c>
      <c r="M5" s="19">
        <v>18500</v>
      </c>
      <c r="N5" s="17">
        <f>VLOOKUP(A5,'[1]product_export_13-05-2023 (3)'!$B:$E,4,0)</f>
        <v>1</v>
      </c>
      <c r="O5" s="19">
        <f>VLOOKUP(A5,[2]Sheet2!$A:$B,2,0)</f>
        <v>1</v>
      </c>
      <c r="P5" s="17">
        <f t="shared" si="2"/>
        <v>0</v>
      </c>
      <c r="Q5" s="17" t="s">
        <v>445</v>
      </c>
      <c r="R5" s="19">
        <f>VLOOKUP(A5,'[1]product_export_13-05-2023 (3)'!$B:$G,6,0)</f>
        <v>18500.04</v>
      </c>
      <c r="S5" s="19">
        <f t="shared" si="1"/>
        <v>4.0000000000873115E-2</v>
      </c>
      <c r="T5" s="20">
        <f t="shared" si="3"/>
        <v>0</v>
      </c>
    </row>
    <row r="6" spans="1:20" ht="15" customHeight="1" x14ac:dyDescent="0.25">
      <c r="A6" s="7" t="s">
        <v>22</v>
      </c>
      <c r="B6" s="7" t="s">
        <v>7</v>
      </c>
      <c r="C6" s="17" t="s">
        <v>52</v>
      </c>
      <c r="D6" s="2" t="s">
        <v>23</v>
      </c>
      <c r="E6" s="33" t="s">
        <v>462</v>
      </c>
      <c r="F6" s="7" t="s">
        <v>70</v>
      </c>
      <c r="G6" s="18" t="s">
        <v>451</v>
      </c>
      <c r="H6" s="18" t="s">
        <v>611</v>
      </c>
      <c r="I6" s="18" t="s">
        <v>457</v>
      </c>
      <c r="J6" s="18" t="s">
        <v>454</v>
      </c>
      <c r="K6" s="17" t="s">
        <v>199</v>
      </c>
      <c r="L6" s="19">
        <v>8</v>
      </c>
      <c r="M6" s="19">
        <v>17000</v>
      </c>
      <c r="N6" s="17">
        <f>VLOOKUP(A6,'[1]product_export_13-05-2023 (3)'!$B:$E,4,0)</f>
        <v>8</v>
      </c>
      <c r="O6" s="19">
        <f>VLOOKUP(A6,[2]Sheet2!$A:$B,2,0)</f>
        <v>8</v>
      </c>
      <c r="P6" s="17">
        <f t="shared" si="2"/>
        <v>0</v>
      </c>
      <c r="Q6" s="17" t="s">
        <v>445</v>
      </c>
      <c r="R6" s="19">
        <f>VLOOKUP(A6,'[1]product_export_13-05-2023 (3)'!$B:$G,6,0)</f>
        <v>17000.259999999998</v>
      </c>
      <c r="S6" s="19">
        <f t="shared" si="1"/>
        <v>0.25999999999839929</v>
      </c>
      <c r="T6" s="20">
        <f t="shared" si="3"/>
        <v>0</v>
      </c>
    </row>
    <row r="7" spans="1:20" ht="15" customHeight="1" x14ac:dyDescent="0.25">
      <c r="A7" s="22" t="s">
        <v>24</v>
      </c>
      <c r="B7" s="7" t="s">
        <v>7</v>
      </c>
      <c r="C7" s="16" t="s">
        <v>53</v>
      </c>
      <c r="D7" s="3" t="s">
        <v>25</v>
      </c>
      <c r="E7" s="33" t="s">
        <v>463</v>
      </c>
      <c r="F7" s="18" t="s">
        <v>71</v>
      </c>
      <c r="G7" s="18" t="s">
        <v>451</v>
      </c>
      <c r="H7" s="18" t="s">
        <v>456</v>
      </c>
      <c r="I7" s="18" t="s">
        <v>460</v>
      </c>
      <c r="J7" s="18" t="s">
        <v>454</v>
      </c>
      <c r="K7" s="17" t="s">
        <v>199</v>
      </c>
      <c r="L7" s="7">
        <v>3</v>
      </c>
      <c r="M7" s="19">
        <v>23000</v>
      </c>
      <c r="N7" s="17">
        <f>VLOOKUP(A7,'[1]product_export_13-05-2023 (3)'!$B:$E,4,0)</f>
        <v>3</v>
      </c>
      <c r="O7" s="19">
        <f>VLOOKUP(A7,[2]Sheet2!$A:$B,2,0)</f>
        <v>3</v>
      </c>
      <c r="P7" s="17">
        <f t="shared" si="2"/>
        <v>0</v>
      </c>
      <c r="Q7" s="17" t="s">
        <v>445</v>
      </c>
      <c r="R7" s="19">
        <f>VLOOKUP(A7,'[1]product_export_13-05-2023 (3)'!$B:$G,6,0)</f>
        <v>23000.560000000001</v>
      </c>
      <c r="S7" s="19">
        <f t="shared" si="1"/>
        <v>0.56000000000130967</v>
      </c>
      <c r="T7" s="20">
        <f t="shared" si="3"/>
        <v>0</v>
      </c>
    </row>
    <row r="8" spans="1:20" ht="15" customHeight="1" x14ac:dyDescent="0.25">
      <c r="A8" s="22" t="s">
        <v>26</v>
      </c>
      <c r="B8" s="7" t="s">
        <v>7</v>
      </c>
      <c r="C8" s="17" t="s">
        <v>51</v>
      </c>
      <c r="D8" s="3" t="s">
        <v>27</v>
      </c>
      <c r="E8" s="33" t="s">
        <v>464</v>
      </c>
      <c r="F8" s="22" t="s">
        <v>75</v>
      </c>
      <c r="G8" s="18" t="s">
        <v>465</v>
      </c>
      <c r="H8" s="18" t="s">
        <v>612</v>
      </c>
      <c r="I8" s="18" t="s">
        <v>460</v>
      </c>
      <c r="J8" s="18" t="s">
        <v>454</v>
      </c>
      <c r="K8" s="17" t="s">
        <v>199</v>
      </c>
      <c r="L8" s="22">
        <v>1</v>
      </c>
      <c r="M8" s="19">
        <v>69000</v>
      </c>
      <c r="N8" s="17">
        <f>VLOOKUP(A8,'[1]product_export_13-05-2023 (3)'!$B:$E,4,0)</f>
        <v>1</v>
      </c>
      <c r="O8" s="19">
        <f>VLOOKUP(A8,[2]Sheet2!$A:$B,2,0)</f>
        <v>1</v>
      </c>
      <c r="P8" s="17">
        <f t="shared" si="2"/>
        <v>0</v>
      </c>
      <c r="Q8" s="17" t="s">
        <v>445</v>
      </c>
      <c r="R8" s="19">
        <f>VLOOKUP(A8,'[1]product_export_13-05-2023 (3)'!$B:$G,6,0)</f>
        <v>69000.5</v>
      </c>
      <c r="S8" s="19">
        <f t="shared" si="1"/>
        <v>0.5</v>
      </c>
      <c r="T8" s="20">
        <f t="shared" si="3"/>
        <v>0</v>
      </c>
    </row>
    <row r="9" spans="1:20" ht="15" customHeight="1" x14ac:dyDescent="0.25">
      <c r="A9" s="22" t="s">
        <v>28</v>
      </c>
      <c r="B9" s="7" t="s">
        <v>7</v>
      </c>
      <c r="C9" s="16" t="s">
        <v>53</v>
      </c>
      <c r="D9" s="3" t="s">
        <v>29</v>
      </c>
      <c r="E9" s="33" t="s">
        <v>467</v>
      </c>
      <c r="F9" s="18" t="s">
        <v>76</v>
      </c>
      <c r="G9" s="18" t="s">
        <v>459</v>
      </c>
      <c r="H9" s="18" t="s">
        <v>468</v>
      </c>
      <c r="I9" s="18" t="s">
        <v>460</v>
      </c>
      <c r="J9" s="18" t="s">
        <v>454</v>
      </c>
      <c r="K9" s="17" t="s">
        <v>199</v>
      </c>
      <c r="L9" s="7">
        <v>5</v>
      </c>
      <c r="M9" s="19">
        <v>13999.52</v>
      </c>
      <c r="N9" s="17">
        <f>VLOOKUP(A9,'[1]product_export_13-05-2023 (3)'!$B:$E,4,0)</f>
        <v>5</v>
      </c>
      <c r="O9" s="19">
        <f>VLOOKUP(A9,[2]Sheet2!$A:$B,2,0)</f>
        <v>5</v>
      </c>
      <c r="P9" s="17">
        <f t="shared" si="2"/>
        <v>0</v>
      </c>
      <c r="Q9" s="17" t="s">
        <v>445</v>
      </c>
      <c r="R9" s="19">
        <f>VLOOKUP(A9,'[1]product_export_13-05-2023 (3)'!$B:$G,6,0)</f>
        <v>13999.52</v>
      </c>
      <c r="S9" s="19">
        <f t="shared" si="1"/>
        <v>0</v>
      </c>
      <c r="T9" s="20">
        <f t="shared" si="3"/>
        <v>0</v>
      </c>
    </row>
    <row r="10" spans="1:20" ht="15" customHeight="1" x14ac:dyDescent="0.25">
      <c r="A10" s="22" t="s">
        <v>30</v>
      </c>
      <c r="B10" s="10" t="s">
        <v>7</v>
      </c>
      <c r="C10" s="17" t="s">
        <v>52</v>
      </c>
      <c r="D10" s="3" t="s">
        <v>31</v>
      </c>
      <c r="E10" s="33" t="s">
        <v>469</v>
      </c>
      <c r="F10" s="7" t="s">
        <v>73</v>
      </c>
      <c r="G10" s="18" t="s">
        <v>451</v>
      </c>
      <c r="H10" s="18" t="s">
        <v>611</v>
      </c>
      <c r="I10" s="18" t="s">
        <v>453</v>
      </c>
      <c r="J10" s="18" t="s">
        <v>454</v>
      </c>
      <c r="K10" s="17" t="s">
        <v>199</v>
      </c>
      <c r="L10" s="7">
        <v>2</v>
      </c>
      <c r="M10" s="7">
        <v>33000</v>
      </c>
      <c r="N10" s="17">
        <f>VLOOKUP(A10,'[1]product_export_13-05-2023 (3)'!$B:$E,4,0)</f>
        <v>2</v>
      </c>
      <c r="O10" s="19">
        <f>VLOOKUP(A10,[2]Sheet2!$A:$B,2,0)</f>
        <v>2</v>
      </c>
      <c r="P10" s="17">
        <f t="shared" ref="P10:P16" si="4">O10-N10</f>
        <v>0</v>
      </c>
      <c r="Q10" s="17" t="s">
        <v>445</v>
      </c>
      <c r="R10" s="19">
        <f>VLOOKUP(A10,'[1]product_export_13-05-2023 (3)'!$B:$G,6,0)</f>
        <v>32999.879999999997</v>
      </c>
      <c r="S10" s="19">
        <f t="shared" si="1"/>
        <v>-0.12000000000261934</v>
      </c>
      <c r="T10" s="20">
        <f t="shared" si="3"/>
        <v>0</v>
      </c>
    </row>
    <row r="11" spans="1:20" ht="15" customHeight="1" x14ac:dyDescent="0.25">
      <c r="A11" s="7" t="s">
        <v>32</v>
      </c>
      <c r="B11" s="10" t="s">
        <v>7</v>
      </c>
      <c r="C11" s="16" t="s">
        <v>53</v>
      </c>
      <c r="D11" s="2" t="s">
        <v>33</v>
      </c>
      <c r="E11" s="33" t="s">
        <v>470</v>
      </c>
      <c r="F11" s="7" t="s">
        <v>80</v>
      </c>
      <c r="G11" s="18" t="s">
        <v>451</v>
      </c>
      <c r="H11" s="18" t="s">
        <v>452</v>
      </c>
      <c r="I11" s="18" t="s">
        <v>460</v>
      </c>
      <c r="J11" s="18" t="s">
        <v>454</v>
      </c>
      <c r="K11" s="17" t="s">
        <v>199</v>
      </c>
      <c r="L11" s="7">
        <v>1</v>
      </c>
      <c r="M11" s="9">
        <v>23499.7</v>
      </c>
      <c r="N11" s="17">
        <f>VLOOKUP(A11,'[1]product_export_13-05-2023 (3)'!$B:$E,4,0)</f>
        <v>1</v>
      </c>
      <c r="O11" s="19">
        <f>VLOOKUP(A11,[2]Sheet2!$A:$B,2,0)</f>
        <v>1</v>
      </c>
      <c r="P11" s="17">
        <f t="shared" si="4"/>
        <v>0</v>
      </c>
      <c r="Q11" s="17" t="s">
        <v>445</v>
      </c>
      <c r="R11" s="19">
        <f>VLOOKUP(A11,'[1]product_export_13-05-2023 (3)'!$B:$G,6,0)</f>
        <v>23499.936000000002</v>
      </c>
      <c r="S11" s="19">
        <f t="shared" si="1"/>
        <v>0.2360000000007858</v>
      </c>
      <c r="T11" s="20">
        <f t="shared" si="3"/>
        <v>0</v>
      </c>
    </row>
    <row r="12" spans="1:20" ht="15" customHeight="1" x14ac:dyDescent="0.25">
      <c r="A12" s="22" t="s">
        <v>34</v>
      </c>
      <c r="B12" s="10" t="s">
        <v>7</v>
      </c>
      <c r="C12" s="17" t="s">
        <v>52</v>
      </c>
      <c r="D12" s="3" t="s">
        <v>35</v>
      </c>
      <c r="E12" s="33" t="s">
        <v>471</v>
      </c>
      <c r="F12" s="22" t="s">
        <v>77</v>
      </c>
      <c r="G12" s="18" t="s">
        <v>472</v>
      </c>
      <c r="H12" s="18" t="s">
        <v>473</v>
      </c>
      <c r="I12" s="18" t="s">
        <v>474</v>
      </c>
      <c r="J12" s="18" t="s">
        <v>454</v>
      </c>
      <c r="K12" s="17" t="s">
        <v>199</v>
      </c>
      <c r="L12" s="7">
        <v>1</v>
      </c>
      <c r="M12" s="7">
        <v>58000</v>
      </c>
      <c r="N12" s="17">
        <f>VLOOKUP(A12,'[1]product_export_13-05-2023 (3)'!$B:$E,4,0)</f>
        <v>1</v>
      </c>
      <c r="O12" s="19">
        <f>VLOOKUP(A12,[2]Sheet2!$A:$B,2,0)</f>
        <v>1</v>
      </c>
      <c r="P12" s="17">
        <f t="shared" si="4"/>
        <v>0</v>
      </c>
      <c r="Q12" s="17" t="s">
        <v>445</v>
      </c>
      <c r="R12" s="19">
        <f>VLOOKUP(A12,'[1]product_export_13-05-2023 (3)'!$B:$G,6,0)</f>
        <v>58000.54</v>
      </c>
      <c r="S12" s="19">
        <f t="shared" si="1"/>
        <v>0.54000000000087311</v>
      </c>
      <c r="T12" s="20">
        <f t="shared" si="3"/>
        <v>0</v>
      </c>
    </row>
    <row r="13" spans="1:20" ht="15" customHeight="1" x14ac:dyDescent="0.25">
      <c r="A13" s="7" t="s">
        <v>36</v>
      </c>
      <c r="B13" s="10" t="s">
        <v>7</v>
      </c>
      <c r="C13" s="16" t="s">
        <v>53</v>
      </c>
      <c r="D13" s="2" t="s">
        <v>37</v>
      </c>
      <c r="E13" s="33" t="s">
        <v>475</v>
      </c>
      <c r="F13" s="7" t="s">
        <v>73</v>
      </c>
      <c r="G13" s="18" t="s">
        <v>451</v>
      </c>
      <c r="H13" s="18" t="s">
        <v>612</v>
      </c>
      <c r="I13" s="18" t="s">
        <v>457</v>
      </c>
      <c r="J13" s="18" t="s">
        <v>454</v>
      </c>
      <c r="K13" s="17" t="s">
        <v>199</v>
      </c>
      <c r="L13" s="19">
        <v>219</v>
      </c>
      <c r="M13" s="19">
        <v>16000</v>
      </c>
      <c r="N13" s="17">
        <f>VLOOKUP(A13,'[1]product_export_13-05-2023 (3)'!$B:$E,4,0)</f>
        <v>219</v>
      </c>
      <c r="O13" s="19">
        <f>VLOOKUP(A13,[2]Sheet2!$A:$B,2,0)</f>
        <v>220</v>
      </c>
      <c r="P13" s="17">
        <f t="shared" si="4"/>
        <v>1</v>
      </c>
      <c r="Q13" s="17" t="s">
        <v>445</v>
      </c>
      <c r="R13" s="19">
        <f>VLOOKUP(A13,'[1]product_export_13-05-2023 (3)'!$B:$G,6,0)</f>
        <v>15999.62</v>
      </c>
      <c r="S13" s="19">
        <f t="shared" si="1"/>
        <v>-0.37999999999919964</v>
      </c>
      <c r="T13" s="20">
        <f t="shared" si="3"/>
        <v>0</v>
      </c>
    </row>
    <row r="14" spans="1:20" ht="15" customHeight="1" x14ac:dyDescent="0.25">
      <c r="A14" s="22" t="s">
        <v>38</v>
      </c>
      <c r="B14" s="10" t="s">
        <v>7</v>
      </c>
      <c r="C14" s="22" t="s">
        <v>54</v>
      </c>
      <c r="D14" s="3" t="s">
        <v>39</v>
      </c>
      <c r="E14" s="33" t="s">
        <v>648</v>
      </c>
      <c r="F14" s="22" t="s">
        <v>82</v>
      </c>
      <c r="G14" s="18" t="s">
        <v>465</v>
      </c>
      <c r="H14" s="18" t="s">
        <v>612</v>
      </c>
      <c r="I14" s="18" t="s">
        <v>476</v>
      </c>
      <c r="J14" s="18" t="s">
        <v>454</v>
      </c>
      <c r="K14" s="17" t="s">
        <v>199</v>
      </c>
      <c r="L14" s="19">
        <v>24</v>
      </c>
      <c r="M14" s="9">
        <v>89999.78</v>
      </c>
      <c r="N14" s="17">
        <f>VLOOKUP(A14,'[1]product_export_13-05-2023 (3)'!$B:$E,4,0)</f>
        <v>24</v>
      </c>
      <c r="O14" s="19">
        <f>VLOOKUP(A14,[2]Sheet2!$A:$B,2,0)</f>
        <v>24</v>
      </c>
      <c r="P14" s="17">
        <f t="shared" si="4"/>
        <v>0</v>
      </c>
      <c r="Q14" s="17" t="s">
        <v>445</v>
      </c>
      <c r="R14" s="19">
        <f>VLOOKUP(A14,'[1]product_export_13-05-2023 (3)'!$B:$G,6,0)</f>
        <v>89999.78</v>
      </c>
      <c r="S14" s="19">
        <f t="shared" si="1"/>
        <v>0</v>
      </c>
      <c r="T14" s="20">
        <f t="shared" si="3"/>
        <v>0</v>
      </c>
    </row>
    <row r="15" spans="1:20" ht="15" customHeight="1" x14ac:dyDescent="0.25">
      <c r="A15" s="22" t="s">
        <v>40</v>
      </c>
      <c r="B15" s="10" t="s">
        <v>7</v>
      </c>
      <c r="C15" s="17" t="s">
        <v>52</v>
      </c>
      <c r="D15" s="3" t="s">
        <v>41</v>
      </c>
      <c r="E15" s="33" t="s">
        <v>477</v>
      </c>
      <c r="F15" s="7" t="s">
        <v>70</v>
      </c>
      <c r="G15" s="18" t="s">
        <v>451</v>
      </c>
      <c r="H15" s="18" t="s">
        <v>612</v>
      </c>
      <c r="I15" s="18" t="s">
        <v>457</v>
      </c>
      <c r="J15" s="18" t="s">
        <v>454</v>
      </c>
      <c r="K15" s="17" t="s">
        <v>199</v>
      </c>
      <c r="L15" s="19">
        <v>33</v>
      </c>
      <c r="M15" s="19">
        <v>16000</v>
      </c>
      <c r="N15" s="17">
        <f>VLOOKUP(A15,'[1]product_export_13-05-2023 (3)'!$B:$E,4,0)</f>
        <v>33</v>
      </c>
      <c r="O15" s="19">
        <f>VLOOKUP(A15,[2]Sheet2!$A:$B,2,0)</f>
        <v>36</v>
      </c>
      <c r="P15" s="17">
        <f t="shared" si="4"/>
        <v>3</v>
      </c>
      <c r="Q15" s="17" t="s">
        <v>445</v>
      </c>
      <c r="R15" s="19">
        <f>VLOOKUP(A15,'[1]product_export_13-05-2023 (3)'!$B:$G,6,0)</f>
        <v>15999.62</v>
      </c>
      <c r="S15" s="19">
        <f t="shared" si="1"/>
        <v>-0.37999999999919964</v>
      </c>
      <c r="T15" s="20">
        <f t="shared" si="3"/>
        <v>0</v>
      </c>
    </row>
    <row r="16" spans="1:20" ht="15" customHeight="1" x14ac:dyDescent="0.25">
      <c r="A16" s="7" t="s">
        <v>42</v>
      </c>
      <c r="B16" s="10" t="s">
        <v>7</v>
      </c>
      <c r="C16" s="17" t="s">
        <v>51</v>
      </c>
      <c r="D16" s="2" t="s">
        <v>43</v>
      </c>
      <c r="E16" s="33" t="s">
        <v>478</v>
      </c>
      <c r="F16" s="7" t="s">
        <v>73</v>
      </c>
      <c r="G16" s="18" t="s">
        <v>451</v>
      </c>
      <c r="H16" s="18" t="s">
        <v>612</v>
      </c>
      <c r="I16" s="18" t="s">
        <v>457</v>
      </c>
      <c r="J16" s="18" t="s">
        <v>454</v>
      </c>
      <c r="K16" s="17" t="s">
        <v>199</v>
      </c>
      <c r="L16" s="19">
        <v>71</v>
      </c>
      <c r="M16" s="19">
        <v>16800</v>
      </c>
      <c r="N16" s="17">
        <f>VLOOKUP(A16,'[1]product_export_13-05-2023 (3)'!$B:$E,4,0)</f>
        <v>71</v>
      </c>
      <c r="O16" s="19">
        <f>VLOOKUP(A16,[2]Sheet2!$A:$B,2,0)</f>
        <v>71</v>
      </c>
      <c r="P16" s="17">
        <f t="shared" si="4"/>
        <v>0</v>
      </c>
      <c r="Q16" s="17" t="s">
        <v>445</v>
      </c>
      <c r="R16" s="19">
        <f>VLOOKUP(A16,'[1]product_export_13-05-2023 (3)'!$B:$G,6,0)</f>
        <v>16799.66</v>
      </c>
      <c r="S16" s="19">
        <f t="shared" si="1"/>
        <v>-0.34000000000014552</v>
      </c>
      <c r="T16" s="20">
        <f t="shared" si="3"/>
        <v>0</v>
      </c>
    </row>
    <row r="17" spans="1:20" ht="15" customHeight="1" x14ac:dyDescent="0.25">
      <c r="A17" s="7" t="s">
        <v>44</v>
      </c>
      <c r="B17" s="10" t="s">
        <v>7</v>
      </c>
      <c r="C17" s="17" t="s">
        <v>52</v>
      </c>
      <c r="D17" s="2" t="s">
        <v>45</v>
      </c>
      <c r="E17" s="33" t="s">
        <v>477</v>
      </c>
      <c r="F17" s="7" t="s">
        <v>73</v>
      </c>
      <c r="G17" s="18" t="s">
        <v>451</v>
      </c>
      <c r="H17" s="18" t="s">
        <v>612</v>
      </c>
      <c r="I17" s="18" t="s">
        <v>457</v>
      </c>
      <c r="J17" s="18" t="s">
        <v>454</v>
      </c>
      <c r="K17" s="17" t="s">
        <v>199</v>
      </c>
      <c r="L17" s="19">
        <v>38</v>
      </c>
      <c r="M17" s="19">
        <v>16900</v>
      </c>
      <c r="N17" s="17">
        <f>VLOOKUP(A17,'[1]product_export_13-05-2023 (3)'!$B:$E,4,0)</f>
        <v>38</v>
      </c>
      <c r="O17" s="19">
        <f>VLOOKUP(A17,[2]Sheet2!$A:$B,2,0)</f>
        <v>38</v>
      </c>
      <c r="P17" s="17">
        <f t="shared" ref="P17:P19" si="5">O17-N17</f>
        <v>0</v>
      </c>
      <c r="Q17" s="17" t="s">
        <v>445</v>
      </c>
      <c r="R17" s="19">
        <f>VLOOKUP(A17,'[1]product_export_13-05-2023 (3)'!$B:$G,6,0)</f>
        <v>16899.96</v>
      </c>
      <c r="S17" s="19">
        <f t="shared" si="1"/>
        <v>-4.0000000000873115E-2</v>
      </c>
      <c r="T17" s="20">
        <f t="shared" si="3"/>
        <v>0</v>
      </c>
    </row>
    <row r="18" spans="1:20" ht="15" customHeight="1" x14ac:dyDescent="0.25">
      <c r="A18" s="7" t="s">
        <v>46</v>
      </c>
      <c r="B18" s="10" t="s">
        <v>7</v>
      </c>
      <c r="C18" s="17" t="s">
        <v>51</v>
      </c>
      <c r="D18" s="2" t="s">
        <v>47</v>
      </c>
      <c r="E18" s="33" t="s">
        <v>479</v>
      </c>
      <c r="F18" s="7" t="s">
        <v>81</v>
      </c>
      <c r="G18" s="18" t="s">
        <v>451</v>
      </c>
      <c r="H18" s="18" t="s">
        <v>611</v>
      </c>
      <c r="I18" s="18" t="s">
        <v>453</v>
      </c>
      <c r="J18" s="18" t="s">
        <v>454</v>
      </c>
      <c r="K18" s="17" t="s">
        <v>199</v>
      </c>
      <c r="L18" s="7">
        <v>1</v>
      </c>
      <c r="M18" s="9">
        <v>39000.18</v>
      </c>
      <c r="N18" s="17">
        <f>VLOOKUP(A18,'[1]product_export_13-05-2023 (3)'!$B:$E,4,0)</f>
        <v>1</v>
      </c>
      <c r="O18" s="19">
        <f>VLOOKUP(A18,[2]Sheet2!$A:$B,2,0)</f>
        <v>1</v>
      </c>
      <c r="P18" s="17">
        <f t="shared" si="5"/>
        <v>0</v>
      </c>
      <c r="Q18" s="17" t="s">
        <v>445</v>
      </c>
      <c r="R18" s="19">
        <f>VLOOKUP(A18,'[1]product_export_13-05-2023 (3)'!$B:$G,6,0)</f>
        <v>39000.18</v>
      </c>
      <c r="S18" s="19">
        <f t="shared" si="1"/>
        <v>0</v>
      </c>
      <c r="T18" s="20">
        <f t="shared" si="3"/>
        <v>0</v>
      </c>
    </row>
    <row r="19" spans="1:20" ht="15" customHeight="1" x14ac:dyDescent="0.25">
      <c r="A19" s="7" t="s">
        <v>48</v>
      </c>
      <c r="B19" s="10" t="s">
        <v>7</v>
      </c>
      <c r="C19" s="17" t="s">
        <v>52</v>
      </c>
      <c r="D19" s="2" t="s">
        <v>49</v>
      </c>
      <c r="E19" s="33" t="s">
        <v>480</v>
      </c>
      <c r="F19" s="7" t="s">
        <v>70</v>
      </c>
      <c r="G19" s="18" t="s">
        <v>451</v>
      </c>
      <c r="H19" s="18" t="s">
        <v>611</v>
      </c>
      <c r="I19" s="18" t="s">
        <v>457</v>
      </c>
      <c r="J19" s="18" t="s">
        <v>454</v>
      </c>
      <c r="K19" s="17" t="s">
        <v>199</v>
      </c>
      <c r="L19" s="19">
        <v>25</v>
      </c>
      <c r="M19" s="19">
        <v>15250</v>
      </c>
      <c r="N19" s="17">
        <f>VLOOKUP(A19,'[1]product_export_13-05-2023 (3)'!$B:$E,4,0)</f>
        <v>25</v>
      </c>
      <c r="O19" s="19">
        <f>VLOOKUP(A19,[2]Sheet2!$A:$B,2,0)</f>
        <v>25</v>
      </c>
      <c r="P19" s="17">
        <f t="shared" si="5"/>
        <v>0</v>
      </c>
      <c r="Q19" s="17" t="s">
        <v>445</v>
      </c>
      <c r="R19" s="19">
        <f>VLOOKUP(A19,'[1]product_export_13-05-2023 (3)'!$B:$G,6,0)</f>
        <v>15250.32</v>
      </c>
      <c r="S19" s="19">
        <f t="shared" si="1"/>
        <v>0.31999999999970896</v>
      </c>
      <c r="T19" s="20">
        <f t="shared" si="3"/>
        <v>0</v>
      </c>
    </row>
    <row r="20" spans="1:20" ht="15" customHeight="1" x14ac:dyDescent="0.25">
      <c r="A20" s="7" t="s">
        <v>56</v>
      </c>
      <c r="B20" s="10" t="s">
        <v>7</v>
      </c>
      <c r="C20" s="7" t="s">
        <v>53</v>
      </c>
      <c r="D20" s="2" t="s">
        <v>57</v>
      </c>
      <c r="E20" s="33" t="s">
        <v>481</v>
      </c>
      <c r="F20" s="18" t="s">
        <v>74</v>
      </c>
      <c r="G20" s="18" t="s">
        <v>451</v>
      </c>
      <c r="H20" s="18" t="s">
        <v>456</v>
      </c>
      <c r="I20" s="18" t="s">
        <v>457</v>
      </c>
      <c r="J20" s="18" t="s">
        <v>454</v>
      </c>
      <c r="K20" s="17" t="s">
        <v>199</v>
      </c>
      <c r="L20" s="19">
        <v>2</v>
      </c>
      <c r="M20" s="9">
        <v>14499.84</v>
      </c>
      <c r="N20" s="17">
        <f>VLOOKUP(A20,'[1]product_export_13-05-2023 (3)'!$B:$E,4,0)</f>
        <v>2</v>
      </c>
      <c r="O20" s="19">
        <f>VLOOKUP(A20,[2]Sheet2!$A:$B,2,0)</f>
        <v>2</v>
      </c>
      <c r="P20" s="17">
        <f t="shared" ref="P20" si="6">O20-N20</f>
        <v>0</v>
      </c>
      <c r="Q20" s="17" t="s">
        <v>445</v>
      </c>
      <c r="R20" s="19">
        <f>VLOOKUP(A20,'[1]product_export_13-05-2023 (3)'!$B:$G,6,0)</f>
        <v>14499.84</v>
      </c>
      <c r="S20" s="19">
        <f t="shared" si="1"/>
        <v>0</v>
      </c>
      <c r="T20" s="20">
        <f t="shared" si="3"/>
        <v>0</v>
      </c>
    </row>
    <row r="21" spans="1:20" ht="15" customHeight="1" x14ac:dyDescent="0.25">
      <c r="A21" s="7" t="s">
        <v>58</v>
      </c>
      <c r="B21" s="7" t="s">
        <v>7</v>
      </c>
      <c r="C21" s="7" t="s">
        <v>53</v>
      </c>
      <c r="D21" s="2" t="s">
        <v>60</v>
      </c>
      <c r="E21" s="33" t="s">
        <v>482</v>
      </c>
      <c r="F21" s="18" t="s">
        <v>74</v>
      </c>
      <c r="G21" s="18" t="s">
        <v>459</v>
      </c>
      <c r="H21" s="18" t="s">
        <v>456</v>
      </c>
      <c r="I21" s="18" t="s">
        <v>460</v>
      </c>
      <c r="J21" s="18" t="s">
        <v>454</v>
      </c>
      <c r="K21" s="17" t="s">
        <v>199</v>
      </c>
      <c r="L21" s="7">
        <v>19</v>
      </c>
      <c r="M21" s="9">
        <v>13500.38</v>
      </c>
      <c r="N21" s="17">
        <f>VLOOKUP(A21,'[1]product_export_13-05-2023 (3)'!$B:$E,4,0)</f>
        <v>19</v>
      </c>
      <c r="O21" s="19">
        <f>VLOOKUP(A21,[2]Sheet2!$A:$B,2,0)</f>
        <v>21</v>
      </c>
      <c r="P21" s="17">
        <f t="shared" ref="P21:P23" si="7">O21-N21</f>
        <v>2</v>
      </c>
      <c r="Q21" s="17" t="s">
        <v>445</v>
      </c>
      <c r="R21" s="19">
        <f>VLOOKUP(A21,'[1]product_export_13-05-2023 (3)'!$B:$G,6,0)</f>
        <v>13500.38</v>
      </c>
      <c r="S21" s="19">
        <f t="shared" si="1"/>
        <v>0</v>
      </c>
      <c r="T21" s="20">
        <f t="shared" si="3"/>
        <v>0</v>
      </c>
    </row>
    <row r="22" spans="1:20" ht="15" customHeight="1" x14ac:dyDescent="0.25">
      <c r="A22" s="7" t="s">
        <v>59</v>
      </c>
      <c r="B22" s="7" t="s">
        <v>7</v>
      </c>
      <c r="C22" s="7" t="s">
        <v>53</v>
      </c>
      <c r="D22" s="2" t="s">
        <v>61</v>
      </c>
      <c r="E22" s="33" t="s">
        <v>455</v>
      </c>
      <c r="F22" s="7" t="s">
        <v>70</v>
      </c>
      <c r="G22" s="18" t="s">
        <v>451</v>
      </c>
      <c r="H22" s="18" t="s">
        <v>611</v>
      </c>
      <c r="I22" s="18" t="s">
        <v>457</v>
      </c>
      <c r="J22" s="18" t="s">
        <v>454</v>
      </c>
      <c r="K22" s="17" t="s">
        <v>199</v>
      </c>
      <c r="L22" s="7">
        <v>4</v>
      </c>
      <c r="M22" s="19">
        <v>16000</v>
      </c>
      <c r="N22" s="17">
        <f>VLOOKUP(A22,'[1]product_export_13-05-2023 (3)'!$B:$E,4,0)</f>
        <v>4</v>
      </c>
      <c r="O22" s="19">
        <f>VLOOKUP(A22,[2]Sheet2!$A:$B,2,0)</f>
        <v>4</v>
      </c>
      <c r="P22" s="17">
        <f t="shared" si="7"/>
        <v>0</v>
      </c>
      <c r="Q22" s="17" t="s">
        <v>445</v>
      </c>
      <c r="R22" s="19">
        <f>VLOOKUP(A22,'[1]product_export_13-05-2023 (3)'!$B:$G,6,0)</f>
        <v>15999.62</v>
      </c>
      <c r="S22" s="19">
        <f t="shared" si="1"/>
        <v>-0.37999999999919964</v>
      </c>
      <c r="T22" s="20">
        <f t="shared" si="3"/>
        <v>0</v>
      </c>
    </row>
    <row r="23" spans="1:20" ht="15" customHeight="1" x14ac:dyDescent="0.25">
      <c r="A23" s="7" t="s">
        <v>62</v>
      </c>
      <c r="B23" s="7" t="s">
        <v>7</v>
      </c>
      <c r="C23" s="7" t="s">
        <v>53</v>
      </c>
      <c r="D23" s="2" t="s">
        <v>63</v>
      </c>
      <c r="E23" s="33" t="s">
        <v>481</v>
      </c>
      <c r="F23" s="18" t="s">
        <v>74</v>
      </c>
      <c r="G23" s="18" t="s">
        <v>451</v>
      </c>
      <c r="H23" s="18" t="s">
        <v>456</v>
      </c>
      <c r="I23" s="18" t="s">
        <v>457</v>
      </c>
      <c r="J23" s="18" t="s">
        <v>454</v>
      </c>
      <c r="K23" s="17" t="s">
        <v>199</v>
      </c>
      <c r="L23" s="7">
        <v>2</v>
      </c>
      <c r="M23" s="7">
        <v>13500</v>
      </c>
      <c r="N23" s="17">
        <f>VLOOKUP(A23,'[1]product_export_13-05-2023 (3)'!$B:$E,4,0)</f>
        <v>2</v>
      </c>
      <c r="O23" s="19">
        <f>VLOOKUP(A23,[2]Sheet2!$A:$B,2,0)</f>
        <v>2</v>
      </c>
      <c r="P23" s="17">
        <f t="shared" si="7"/>
        <v>0</v>
      </c>
      <c r="Q23" s="17" t="s">
        <v>445</v>
      </c>
      <c r="R23" s="19">
        <f>VLOOKUP(A23,'[1]product_export_13-05-2023 (3)'!$B:$G,6,0)</f>
        <v>13500.38</v>
      </c>
      <c r="S23" s="19">
        <f t="shared" si="1"/>
        <v>0.37999999999919964</v>
      </c>
      <c r="T23" s="20">
        <f t="shared" si="3"/>
        <v>0</v>
      </c>
    </row>
    <row r="24" spans="1:20" ht="15" customHeight="1" x14ac:dyDescent="0.25">
      <c r="A24" s="22" t="s">
        <v>64</v>
      </c>
      <c r="B24" s="7" t="s">
        <v>6</v>
      </c>
      <c r="C24" s="7" t="s">
        <v>55</v>
      </c>
      <c r="D24" s="3" t="s">
        <v>65</v>
      </c>
      <c r="E24" s="33" t="s">
        <v>483</v>
      </c>
      <c r="F24" s="7" t="s">
        <v>73</v>
      </c>
      <c r="G24" s="18" t="s">
        <v>451</v>
      </c>
      <c r="H24" s="18" t="s">
        <v>473</v>
      </c>
      <c r="I24" s="18" t="s">
        <v>268</v>
      </c>
      <c r="J24" s="18" t="s">
        <v>268</v>
      </c>
      <c r="K24" s="17" t="s">
        <v>199</v>
      </c>
      <c r="L24" s="19">
        <v>2</v>
      </c>
      <c r="M24" s="7">
        <v>16500</v>
      </c>
      <c r="N24" s="17">
        <f>VLOOKUP(A24,'[1]product_export_13-05-2023 (3)'!$B:$E,4,0)</f>
        <v>2</v>
      </c>
      <c r="O24" s="19">
        <f>VLOOKUP(A24,[2]Sheet2!$A:$B,2,0)</f>
        <v>2</v>
      </c>
      <c r="P24" s="17">
        <f t="shared" ref="P24:P25" si="8">O24-N24</f>
        <v>0</v>
      </c>
      <c r="Q24" s="17" t="s">
        <v>445</v>
      </c>
      <c r="R24" s="19">
        <f>VLOOKUP(A24,'[1]product_export_13-05-2023 (3)'!$B:$G,6,0)</f>
        <v>16499.939999999999</v>
      </c>
      <c r="S24" s="19">
        <f t="shared" si="1"/>
        <v>-6.0000000001309672E-2</v>
      </c>
      <c r="T24" s="20">
        <f t="shared" si="3"/>
        <v>0</v>
      </c>
    </row>
    <row r="25" spans="1:20" ht="15" customHeight="1" x14ac:dyDescent="0.25">
      <c r="A25" s="7" t="s">
        <v>66</v>
      </c>
      <c r="B25" s="7" t="s">
        <v>7</v>
      </c>
      <c r="C25" s="7" t="s">
        <v>53</v>
      </c>
      <c r="D25" s="2" t="s">
        <v>67</v>
      </c>
      <c r="E25" s="33" t="s">
        <v>481</v>
      </c>
      <c r="F25" s="18" t="s">
        <v>74</v>
      </c>
      <c r="G25" s="18" t="s">
        <v>451</v>
      </c>
      <c r="H25" s="18" t="s">
        <v>456</v>
      </c>
      <c r="I25" s="18" t="s">
        <v>457</v>
      </c>
      <c r="J25" s="18" t="s">
        <v>454</v>
      </c>
      <c r="K25" s="17" t="s">
        <v>199</v>
      </c>
      <c r="L25" s="7">
        <v>1</v>
      </c>
      <c r="M25" s="9">
        <v>13500.38</v>
      </c>
      <c r="N25" s="17">
        <f>VLOOKUP(A25,'[1]product_export_13-05-2023 (3)'!$B:$E,4,0)</f>
        <v>1</v>
      </c>
      <c r="O25" s="19">
        <f>VLOOKUP(A25,[2]Sheet2!$A:$B,2,0)</f>
        <v>1</v>
      </c>
      <c r="P25" s="17">
        <f t="shared" si="8"/>
        <v>0</v>
      </c>
      <c r="Q25" s="17" t="s">
        <v>445</v>
      </c>
      <c r="R25" s="19">
        <f>VLOOKUP(A25,'[1]product_export_13-05-2023 (3)'!$B:$G,6,0)</f>
        <v>13500.38</v>
      </c>
      <c r="S25" s="19">
        <f t="shared" si="1"/>
        <v>0</v>
      </c>
      <c r="T25" s="20">
        <f t="shared" si="3"/>
        <v>0</v>
      </c>
    </row>
    <row r="26" spans="1:20" ht="15" customHeight="1" x14ac:dyDescent="0.25">
      <c r="A26" s="22" t="s">
        <v>85</v>
      </c>
      <c r="B26" s="7" t="s">
        <v>6</v>
      </c>
      <c r="C26" s="7" t="s">
        <v>51</v>
      </c>
      <c r="D26" s="3" t="s">
        <v>86</v>
      </c>
      <c r="E26" s="33" t="s">
        <v>484</v>
      </c>
      <c r="F26" s="7" t="s">
        <v>87</v>
      </c>
      <c r="G26" s="18" t="s">
        <v>451</v>
      </c>
      <c r="H26" s="18" t="s">
        <v>456</v>
      </c>
      <c r="I26" s="18" t="s">
        <v>268</v>
      </c>
      <c r="J26" s="18" t="s">
        <v>268</v>
      </c>
      <c r="K26" s="17" t="s">
        <v>199</v>
      </c>
      <c r="L26" s="22">
        <v>1</v>
      </c>
      <c r="M26" s="9">
        <v>15600</v>
      </c>
      <c r="N26" s="17">
        <f>VLOOKUP(A26,'[1]product_export_13-05-2023 (3)'!$B:$E,4,0)</f>
        <v>1</v>
      </c>
      <c r="O26" s="19">
        <f>VLOOKUP(A26,[2]Sheet2!$A:$B,2,0)</f>
        <v>1</v>
      </c>
      <c r="P26" s="17">
        <f t="shared" ref="P26" si="9">O26-N26</f>
        <v>0</v>
      </c>
      <c r="Q26" s="17" t="s">
        <v>445</v>
      </c>
      <c r="R26" s="19">
        <f>VLOOKUP(A26,'[1]product_export_13-05-2023 (3)'!$B:$G,6,0)</f>
        <v>15599.6</v>
      </c>
      <c r="S26" s="19">
        <f t="shared" si="1"/>
        <v>-0.3999999999996362</v>
      </c>
      <c r="T26" s="20">
        <f t="shared" si="3"/>
        <v>0</v>
      </c>
    </row>
    <row r="27" spans="1:20" ht="15" customHeight="1" x14ac:dyDescent="0.25">
      <c r="A27" s="7" t="s">
        <v>88</v>
      </c>
      <c r="B27" s="7" t="s">
        <v>7</v>
      </c>
      <c r="C27" s="7" t="s">
        <v>53</v>
      </c>
      <c r="D27" s="8" t="s">
        <v>89</v>
      </c>
      <c r="E27" s="33" t="s">
        <v>481</v>
      </c>
      <c r="F27" s="7" t="s">
        <v>74</v>
      </c>
      <c r="G27" s="18" t="s">
        <v>459</v>
      </c>
      <c r="H27" s="18" t="s">
        <v>456</v>
      </c>
      <c r="I27" s="18" t="s">
        <v>457</v>
      </c>
      <c r="J27" s="18" t="s">
        <v>454</v>
      </c>
      <c r="K27" s="17" t="s">
        <v>199</v>
      </c>
      <c r="L27" s="7">
        <v>1</v>
      </c>
      <c r="M27" s="9">
        <v>13999.52</v>
      </c>
      <c r="N27" s="17">
        <f>VLOOKUP(A27,'[1]product_export_13-05-2023 (3)'!$B:$E,4,0)</f>
        <v>1</v>
      </c>
      <c r="O27" s="19">
        <f>VLOOKUP(A27,[2]Sheet2!$A:$B,2,0)</f>
        <v>1</v>
      </c>
      <c r="P27" s="17">
        <f t="shared" ref="P27" si="10">O27-N27</f>
        <v>0</v>
      </c>
      <c r="Q27" s="17" t="s">
        <v>445</v>
      </c>
      <c r="R27" s="19">
        <f>VLOOKUP(A27,'[1]product_export_13-05-2023 (3)'!$B:$G,6,0)</f>
        <v>13999.52</v>
      </c>
      <c r="S27" s="19">
        <f t="shared" si="1"/>
        <v>0</v>
      </c>
      <c r="T27" s="20">
        <f t="shared" si="3"/>
        <v>0</v>
      </c>
    </row>
    <row r="28" spans="1:20" ht="15" customHeight="1" x14ac:dyDescent="0.25">
      <c r="A28" s="22" t="s">
        <v>90</v>
      </c>
      <c r="B28" s="7" t="s">
        <v>6</v>
      </c>
      <c r="C28" s="7" t="s">
        <v>52</v>
      </c>
      <c r="D28" s="23" t="s">
        <v>91</v>
      </c>
      <c r="E28" s="33" t="s">
        <v>485</v>
      </c>
      <c r="F28" s="7" t="s">
        <v>74</v>
      </c>
      <c r="G28" s="18" t="s">
        <v>451</v>
      </c>
      <c r="H28" s="18" t="s">
        <v>611</v>
      </c>
      <c r="I28" s="18" t="s">
        <v>268</v>
      </c>
      <c r="J28" s="18" t="s">
        <v>268</v>
      </c>
      <c r="K28" s="17" t="s">
        <v>199</v>
      </c>
      <c r="L28" s="19">
        <v>42</v>
      </c>
      <c r="M28" s="7">
        <v>10500</v>
      </c>
      <c r="N28" s="17">
        <f>VLOOKUP(A28,'[1]product_export_13-05-2023 (3)'!$B:$E,4,0)</f>
        <v>42</v>
      </c>
      <c r="O28" s="19">
        <f>VLOOKUP(A28,[2]Sheet2!$A:$B,2,0)</f>
        <v>42</v>
      </c>
      <c r="P28" s="17">
        <f t="shared" ref="P28" si="11">O28-N28</f>
        <v>0</v>
      </c>
      <c r="Q28" s="17" t="s">
        <v>445</v>
      </c>
      <c r="R28" s="19">
        <f>VLOOKUP(A28,'[1]product_export_13-05-2023 (3)'!$B:$G,6,0)</f>
        <v>10499.64</v>
      </c>
      <c r="S28" s="19">
        <f t="shared" si="1"/>
        <v>-0.36000000000058208</v>
      </c>
      <c r="T28" s="20">
        <f t="shared" si="3"/>
        <v>0</v>
      </c>
    </row>
    <row r="29" spans="1:20" ht="15" customHeight="1" x14ac:dyDescent="0.25">
      <c r="A29" s="7" t="s">
        <v>92</v>
      </c>
      <c r="B29" s="7" t="s">
        <v>7</v>
      </c>
      <c r="C29" s="7" t="s">
        <v>53</v>
      </c>
      <c r="D29" s="8" t="s">
        <v>93</v>
      </c>
      <c r="E29" s="33" t="s">
        <v>482</v>
      </c>
      <c r="F29" s="7" t="s">
        <v>74</v>
      </c>
      <c r="G29" s="18" t="s">
        <v>459</v>
      </c>
      <c r="H29" s="18" t="s">
        <v>486</v>
      </c>
      <c r="I29" s="18" t="s">
        <v>460</v>
      </c>
      <c r="J29" s="18" t="s">
        <v>454</v>
      </c>
      <c r="K29" s="17" t="s">
        <v>199</v>
      </c>
      <c r="L29" s="7">
        <v>11</v>
      </c>
      <c r="M29" s="9">
        <v>13000.06</v>
      </c>
      <c r="N29" s="17">
        <f>VLOOKUP(A29,'[1]product_export_13-05-2023 (3)'!$B:$E,4,0)</f>
        <v>11</v>
      </c>
      <c r="O29" s="19">
        <f>VLOOKUP(A29,[2]Sheet2!$A:$B,2,0)</f>
        <v>11</v>
      </c>
      <c r="P29" s="17">
        <f t="shared" ref="P29" si="12">O29-N29</f>
        <v>0</v>
      </c>
      <c r="Q29" s="17" t="s">
        <v>445</v>
      </c>
      <c r="R29" s="19">
        <f>VLOOKUP(A29,'[1]product_export_13-05-2023 (3)'!$B:$G,6,0)</f>
        <v>13000.06</v>
      </c>
      <c r="S29" s="19">
        <f t="shared" si="1"/>
        <v>0</v>
      </c>
      <c r="T29" s="20">
        <f t="shared" si="3"/>
        <v>0</v>
      </c>
    </row>
    <row r="30" spans="1:20" ht="15" customHeight="1" x14ac:dyDescent="0.25">
      <c r="A30" s="7" t="s">
        <v>94</v>
      </c>
      <c r="B30" s="7" t="s">
        <v>7</v>
      </c>
      <c r="C30" s="7" t="s">
        <v>51</v>
      </c>
      <c r="D30" s="8" t="s">
        <v>95</v>
      </c>
      <c r="E30" s="33" t="s">
        <v>487</v>
      </c>
      <c r="F30" s="7" t="s">
        <v>73</v>
      </c>
      <c r="G30" s="18" t="s">
        <v>451</v>
      </c>
      <c r="H30" s="18" t="s">
        <v>612</v>
      </c>
      <c r="I30" s="18" t="s">
        <v>488</v>
      </c>
      <c r="J30" s="18" t="s">
        <v>454</v>
      </c>
      <c r="K30" s="17" t="s">
        <v>199</v>
      </c>
      <c r="L30" s="19">
        <v>5</v>
      </c>
      <c r="M30" s="9">
        <v>24000.02</v>
      </c>
      <c r="N30" s="17">
        <f>VLOOKUP(A30,'[1]product_export_13-05-2023 (3)'!$B:$E,4,0)</f>
        <v>5</v>
      </c>
      <c r="O30" s="19">
        <f>VLOOKUP(A30,[2]Sheet2!$A:$B,2,0)</f>
        <v>5</v>
      </c>
      <c r="P30" s="17">
        <f t="shared" ref="P30" si="13">O30-N30</f>
        <v>0</v>
      </c>
      <c r="Q30" s="17" t="s">
        <v>445</v>
      </c>
      <c r="R30" s="19">
        <f>VLOOKUP(A30,'[1]product_export_13-05-2023 (3)'!$B:$G,6,0)</f>
        <v>24000.02</v>
      </c>
      <c r="S30" s="19">
        <f t="shared" si="1"/>
        <v>0</v>
      </c>
      <c r="T30" s="20">
        <f t="shared" si="3"/>
        <v>0</v>
      </c>
    </row>
    <row r="31" spans="1:20" ht="15" customHeight="1" x14ac:dyDescent="0.25">
      <c r="A31" s="22" t="s">
        <v>96</v>
      </c>
      <c r="B31" s="7" t="s">
        <v>7</v>
      </c>
      <c r="C31" s="7" t="s">
        <v>52</v>
      </c>
      <c r="D31" s="23" t="s">
        <v>100</v>
      </c>
      <c r="E31" s="33" t="s">
        <v>649</v>
      </c>
      <c r="F31" s="7" t="s">
        <v>78</v>
      </c>
      <c r="G31" s="18" t="s">
        <v>465</v>
      </c>
      <c r="H31" s="18" t="s">
        <v>612</v>
      </c>
      <c r="I31" s="18" t="s">
        <v>474</v>
      </c>
      <c r="J31" s="18" t="s">
        <v>454</v>
      </c>
      <c r="K31" s="17" t="s">
        <v>199</v>
      </c>
      <c r="L31" s="19">
        <v>8</v>
      </c>
      <c r="M31" s="7">
        <v>45000</v>
      </c>
      <c r="N31" s="17">
        <f>VLOOKUP(A31,'[1]product_export_13-05-2023 (3)'!$B:$E,4,0)</f>
        <v>8</v>
      </c>
      <c r="O31" s="19">
        <f>VLOOKUP(A31,[2]Sheet2!$A:$B,2,0)</f>
        <v>9</v>
      </c>
      <c r="P31" s="17">
        <f t="shared" ref="P31" si="14">O31-N31</f>
        <v>1</v>
      </c>
      <c r="Q31" s="17" t="s">
        <v>445</v>
      </c>
      <c r="R31" s="19">
        <f>VLOOKUP(A31,'[1]product_export_13-05-2023 (3)'!$B:$G,6,0)</f>
        <v>45000.480000000003</v>
      </c>
      <c r="S31" s="19">
        <f t="shared" si="1"/>
        <v>0.48000000000320142</v>
      </c>
      <c r="T31" s="20">
        <f t="shared" si="3"/>
        <v>0</v>
      </c>
    </row>
    <row r="32" spans="1:20" ht="15" customHeight="1" x14ac:dyDescent="0.25">
      <c r="A32" s="7" t="s">
        <v>98</v>
      </c>
      <c r="B32" s="7" t="s">
        <v>7</v>
      </c>
      <c r="C32" s="7" t="s">
        <v>51</v>
      </c>
      <c r="D32" s="8" t="s">
        <v>99</v>
      </c>
      <c r="E32" s="33" t="s">
        <v>478</v>
      </c>
      <c r="F32" s="7" t="s">
        <v>73</v>
      </c>
      <c r="G32" s="18" t="s">
        <v>451</v>
      </c>
      <c r="H32" s="18" t="s">
        <v>611</v>
      </c>
      <c r="I32" s="18" t="s">
        <v>457</v>
      </c>
      <c r="J32" s="18" t="s">
        <v>454</v>
      </c>
      <c r="K32" s="17" t="s">
        <v>199</v>
      </c>
      <c r="L32" s="19">
        <v>4</v>
      </c>
      <c r="M32" s="9">
        <v>17199.68</v>
      </c>
      <c r="N32" s="17">
        <f>VLOOKUP(A32,'[1]product_export_13-05-2023 (3)'!$B:$E,4,0)</f>
        <v>4</v>
      </c>
      <c r="O32" s="19">
        <f>VLOOKUP(A32,[2]Sheet2!$A:$B,2,0)</f>
        <v>4</v>
      </c>
      <c r="P32" s="17">
        <f t="shared" ref="P32" si="15">O32-N32</f>
        <v>0</v>
      </c>
      <c r="Q32" s="17" t="s">
        <v>445</v>
      </c>
      <c r="R32" s="19">
        <f>VLOOKUP(A32,'[1]product_export_13-05-2023 (3)'!$B:$G,6,0)</f>
        <v>17199.68</v>
      </c>
      <c r="S32" s="19">
        <f t="shared" si="1"/>
        <v>0</v>
      </c>
      <c r="T32" s="20">
        <f t="shared" si="3"/>
        <v>0</v>
      </c>
    </row>
    <row r="33" spans="1:20" ht="15" customHeight="1" x14ac:dyDescent="0.25">
      <c r="A33" s="22" t="s">
        <v>101</v>
      </c>
      <c r="B33" s="7" t="s">
        <v>7</v>
      </c>
      <c r="C33" s="7" t="s">
        <v>51</v>
      </c>
      <c r="D33" s="23" t="s">
        <v>102</v>
      </c>
      <c r="E33" s="33" t="s">
        <v>489</v>
      </c>
      <c r="F33" s="7" t="s">
        <v>78</v>
      </c>
      <c r="G33" s="18" t="s">
        <v>451</v>
      </c>
      <c r="H33" s="18" t="s">
        <v>612</v>
      </c>
      <c r="I33" s="18" t="s">
        <v>460</v>
      </c>
      <c r="J33" s="18" t="s">
        <v>454</v>
      </c>
      <c r="K33" s="17" t="s">
        <v>199</v>
      </c>
      <c r="L33" s="19">
        <v>1</v>
      </c>
      <c r="M33" s="19">
        <v>29000</v>
      </c>
      <c r="N33" s="17">
        <f>VLOOKUP(A33,'[1]product_export_13-05-2023 (3)'!$B:$E,4,0)</f>
        <v>1</v>
      </c>
      <c r="O33" s="19">
        <f>VLOOKUP(A33,[2]Sheet2!$A:$B,2,0)</f>
        <v>1</v>
      </c>
      <c r="P33" s="17">
        <f t="shared" ref="P33" si="16">O33-N33</f>
        <v>0</v>
      </c>
      <c r="Q33" s="17" t="s">
        <v>445</v>
      </c>
      <c r="R33" s="19">
        <f>VLOOKUP(A33,'[1]product_export_13-05-2023 (3)'!$B:$G,6,0)</f>
        <v>28999.68</v>
      </c>
      <c r="S33" s="19">
        <f t="shared" si="1"/>
        <v>-0.31999999999970896</v>
      </c>
      <c r="T33" s="20">
        <f t="shared" si="3"/>
        <v>0</v>
      </c>
    </row>
    <row r="34" spans="1:20" ht="15" customHeight="1" x14ac:dyDescent="0.25">
      <c r="A34" s="7" t="s">
        <v>103</v>
      </c>
      <c r="B34" s="7" t="s">
        <v>7</v>
      </c>
      <c r="C34" s="7" t="s">
        <v>53</v>
      </c>
      <c r="D34" s="8" t="s">
        <v>104</v>
      </c>
      <c r="E34" s="33" t="s">
        <v>490</v>
      </c>
      <c r="F34" s="7" t="s">
        <v>69</v>
      </c>
      <c r="G34" s="18" t="s">
        <v>459</v>
      </c>
      <c r="H34" s="18" t="s">
        <v>456</v>
      </c>
      <c r="I34" s="18" t="s">
        <v>457</v>
      </c>
      <c r="J34" s="18" t="s">
        <v>454</v>
      </c>
      <c r="K34" s="17" t="s">
        <v>199</v>
      </c>
      <c r="L34" s="7">
        <v>1</v>
      </c>
      <c r="M34" s="9">
        <v>12499.74</v>
      </c>
      <c r="N34" s="17">
        <f>VLOOKUP(A34,'[1]product_export_13-05-2023 (3)'!$B:$E,4,0)</f>
        <v>1</v>
      </c>
      <c r="O34" s="19">
        <f>VLOOKUP(A34,[2]Sheet2!$A:$B,2,0)</f>
        <v>1</v>
      </c>
      <c r="P34" s="17">
        <f t="shared" ref="P34" si="17">O34-N34</f>
        <v>0</v>
      </c>
      <c r="Q34" s="17" t="s">
        <v>445</v>
      </c>
      <c r="R34" s="19">
        <f>VLOOKUP(A34,'[1]product_export_13-05-2023 (3)'!$B:$G,6,0)</f>
        <v>12499.74</v>
      </c>
      <c r="S34" s="19">
        <f t="shared" si="1"/>
        <v>0</v>
      </c>
      <c r="T34" s="20">
        <f t="shared" si="3"/>
        <v>0</v>
      </c>
    </row>
    <row r="35" spans="1:20" ht="15" customHeight="1" x14ac:dyDescent="0.25">
      <c r="A35" s="7" t="s">
        <v>105</v>
      </c>
      <c r="B35" s="7" t="s">
        <v>7</v>
      </c>
      <c r="C35" s="7" t="s">
        <v>51</v>
      </c>
      <c r="D35" s="8" t="s">
        <v>106</v>
      </c>
      <c r="E35" s="33" t="s">
        <v>489</v>
      </c>
      <c r="F35" s="7" t="s">
        <v>78</v>
      </c>
      <c r="G35" s="18" t="s">
        <v>465</v>
      </c>
      <c r="H35" s="18" t="s">
        <v>612</v>
      </c>
      <c r="I35" s="18" t="s">
        <v>460</v>
      </c>
      <c r="J35" s="18" t="s">
        <v>491</v>
      </c>
      <c r="K35" s="17" t="s">
        <v>199</v>
      </c>
      <c r="L35" s="19">
        <v>10</v>
      </c>
      <c r="M35" s="9">
        <v>32999.879999999997</v>
      </c>
      <c r="N35" s="17">
        <f>VLOOKUP(A35,'[1]product_export_13-05-2023 (3)'!$B:$E,4,0)</f>
        <v>10</v>
      </c>
      <c r="O35" s="19">
        <f>VLOOKUP(A35,[2]Sheet2!$A:$B,2,0)</f>
        <v>10</v>
      </c>
      <c r="P35" s="17">
        <f t="shared" ref="P35" si="18">O35-N35</f>
        <v>0</v>
      </c>
      <c r="Q35" s="17" t="s">
        <v>445</v>
      </c>
      <c r="R35" s="19">
        <f>VLOOKUP(A35,'[1]product_export_13-05-2023 (3)'!$B:$G,6,0)</f>
        <v>32999.879999999997</v>
      </c>
      <c r="S35" s="19">
        <f t="shared" si="1"/>
        <v>0</v>
      </c>
      <c r="T35" s="20">
        <f t="shared" si="3"/>
        <v>0</v>
      </c>
    </row>
    <row r="36" spans="1:20" ht="15" customHeight="1" x14ac:dyDescent="0.25">
      <c r="A36" s="22" t="s">
        <v>107</v>
      </c>
      <c r="B36" s="7" t="s">
        <v>7</v>
      </c>
      <c r="C36" s="7" t="s">
        <v>51</v>
      </c>
      <c r="D36" s="23" t="s">
        <v>108</v>
      </c>
      <c r="E36" s="33" t="s">
        <v>489</v>
      </c>
      <c r="F36" s="7" t="s">
        <v>78</v>
      </c>
      <c r="G36" s="18" t="s">
        <v>451</v>
      </c>
      <c r="H36" s="18" t="s">
        <v>611</v>
      </c>
      <c r="I36" s="18" t="s">
        <v>460</v>
      </c>
      <c r="J36" s="18" t="s">
        <v>454</v>
      </c>
      <c r="K36" s="17" t="s">
        <v>199</v>
      </c>
      <c r="L36" s="19">
        <v>2</v>
      </c>
      <c r="M36" s="7">
        <v>30000</v>
      </c>
      <c r="N36" s="17">
        <f>VLOOKUP(A36,'[1]product_export_13-05-2023 (3)'!$B:$E,4,0)</f>
        <v>2</v>
      </c>
      <c r="O36" s="19">
        <f>VLOOKUP(A36,[2]Sheet2!$A:$B,2,0)</f>
        <v>3</v>
      </c>
      <c r="P36" s="17">
        <f t="shared" ref="P36" si="19">O36-N36</f>
        <v>1</v>
      </c>
      <c r="Q36" s="17" t="s">
        <v>445</v>
      </c>
      <c r="R36" s="19">
        <f>VLOOKUP(A36,'[1]product_export_13-05-2023 (3)'!$B:$G,6,0)</f>
        <v>30000.32</v>
      </c>
      <c r="S36" s="19">
        <f t="shared" si="1"/>
        <v>0.31999999999970896</v>
      </c>
      <c r="T36" s="20">
        <f t="shared" si="3"/>
        <v>0</v>
      </c>
    </row>
    <row r="37" spans="1:20" ht="15" customHeight="1" x14ac:dyDescent="0.25">
      <c r="A37" s="7" t="s">
        <v>110</v>
      </c>
      <c r="B37" s="7" t="s">
        <v>7</v>
      </c>
      <c r="C37" s="7" t="s">
        <v>53</v>
      </c>
      <c r="D37" s="8" t="s">
        <v>112</v>
      </c>
      <c r="E37" s="33" t="s">
        <v>492</v>
      </c>
      <c r="F37" s="7" t="s">
        <v>80</v>
      </c>
      <c r="G37" s="18" t="s">
        <v>451</v>
      </c>
      <c r="H37" s="18" t="s">
        <v>456</v>
      </c>
      <c r="I37" s="18" t="s">
        <v>460</v>
      </c>
      <c r="J37" s="18" t="s">
        <v>454</v>
      </c>
      <c r="K37" s="17" t="s">
        <v>199</v>
      </c>
      <c r="L37" s="7">
        <v>1</v>
      </c>
      <c r="M37" s="9">
        <v>14499.84</v>
      </c>
      <c r="N37" s="17">
        <f>VLOOKUP(A37,'[1]product_export_13-05-2023 (3)'!$B:$E,4,0)</f>
        <v>1</v>
      </c>
      <c r="O37" s="19">
        <f>VLOOKUP(A37,[2]Sheet2!$A:$B,2,0)</f>
        <v>1</v>
      </c>
      <c r="P37" s="17">
        <f t="shared" ref="P37:P38" si="20">O37-N37</f>
        <v>0</v>
      </c>
      <c r="Q37" s="17" t="s">
        <v>445</v>
      </c>
      <c r="R37" s="19">
        <f>VLOOKUP(A37,'[1]product_export_13-05-2023 (3)'!$B:$G,6,0)</f>
        <v>14499.84</v>
      </c>
      <c r="S37" s="19">
        <f t="shared" si="1"/>
        <v>0</v>
      </c>
      <c r="T37" s="20">
        <f t="shared" si="3"/>
        <v>0</v>
      </c>
    </row>
    <row r="38" spans="1:20" ht="15" customHeight="1" x14ac:dyDescent="0.25">
      <c r="A38" s="7" t="s">
        <v>111</v>
      </c>
      <c r="B38" s="7" t="s">
        <v>7</v>
      </c>
      <c r="C38" s="7" t="s">
        <v>53</v>
      </c>
      <c r="D38" s="8" t="s">
        <v>113</v>
      </c>
      <c r="E38" s="33" t="s">
        <v>467</v>
      </c>
      <c r="F38" s="7" t="s">
        <v>76</v>
      </c>
      <c r="G38" s="18" t="s">
        <v>459</v>
      </c>
      <c r="H38" s="18" t="s">
        <v>456</v>
      </c>
      <c r="I38" s="18" t="s">
        <v>460</v>
      </c>
      <c r="J38" s="18" t="s">
        <v>454</v>
      </c>
      <c r="K38" s="17" t="s">
        <v>199</v>
      </c>
      <c r="L38" s="19">
        <v>24</v>
      </c>
      <c r="M38" s="9">
        <v>13500</v>
      </c>
      <c r="N38" s="17">
        <f>VLOOKUP(A38,'[1]product_export_13-05-2023 (3)'!$B:$E,4,0)</f>
        <v>24</v>
      </c>
      <c r="O38" s="19">
        <f>VLOOKUP(A38,[2]Sheet2!$A:$B,2,0)</f>
        <v>37</v>
      </c>
      <c r="P38" s="17">
        <f t="shared" si="20"/>
        <v>13</v>
      </c>
      <c r="Q38" s="17" t="s">
        <v>445</v>
      </c>
      <c r="R38" s="19">
        <f>VLOOKUP(A38,'[1]product_export_13-05-2023 (3)'!$B:$G,6,0)</f>
        <v>13500.38</v>
      </c>
      <c r="S38" s="19">
        <f t="shared" si="1"/>
        <v>0.37999999999919964</v>
      </c>
      <c r="T38" s="20">
        <f t="shared" si="3"/>
        <v>0</v>
      </c>
    </row>
    <row r="39" spans="1:20" ht="15" hidden="1" customHeight="1" x14ac:dyDescent="0.25">
      <c r="A39" s="7" t="s">
        <v>115</v>
      </c>
      <c r="B39" s="7" t="s">
        <v>7</v>
      </c>
      <c r="C39" s="7" t="s">
        <v>51</v>
      </c>
      <c r="D39" s="8" t="s">
        <v>116</v>
      </c>
      <c r="E39" s="33" t="s">
        <v>493</v>
      </c>
      <c r="F39" s="7" t="s">
        <v>70</v>
      </c>
      <c r="G39" s="18" t="s">
        <v>459</v>
      </c>
      <c r="H39" s="18" t="s">
        <v>456</v>
      </c>
      <c r="I39" s="18" t="s">
        <v>460</v>
      </c>
      <c r="J39" s="18" t="s">
        <v>454</v>
      </c>
      <c r="K39" s="17" t="s">
        <v>199</v>
      </c>
      <c r="L39" s="7">
        <v>1</v>
      </c>
      <c r="M39" s="9">
        <v>17000.259999999998</v>
      </c>
      <c r="N39" s="17">
        <f>VLOOKUP(A39,'[1]product_export_13-05-2023 (3)'!$B:$E,4,0)</f>
        <v>0</v>
      </c>
      <c r="O39" s="19">
        <f>VLOOKUP(A39,[2]Sheet2!$A:$B,2,0)</f>
        <v>1</v>
      </c>
      <c r="P39" s="17">
        <f t="shared" ref="P39" si="21">O39-N39</f>
        <v>1</v>
      </c>
      <c r="Q39" s="17" t="s">
        <v>608</v>
      </c>
      <c r="R39" s="19">
        <f>VLOOKUP(A39,'[1]product_export_13-05-2023 (3)'!$B:$G,6,0)</f>
        <v>17000.259999999998</v>
      </c>
      <c r="S39" s="19">
        <f t="shared" si="1"/>
        <v>0</v>
      </c>
      <c r="T39" s="20"/>
    </row>
    <row r="40" spans="1:20" ht="15" hidden="1" customHeight="1" x14ac:dyDescent="0.25">
      <c r="A40" s="7" t="s">
        <v>117</v>
      </c>
      <c r="B40" s="7" t="s">
        <v>7</v>
      </c>
      <c r="C40" s="7" t="s">
        <v>53</v>
      </c>
      <c r="D40" s="8" t="s">
        <v>119</v>
      </c>
      <c r="E40" s="33" t="s">
        <v>494</v>
      </c>
      <c r="F40" s="7" t="s">
        <v>70</v>
      </c>
      <c r="G40" s="18" t="s">
        <v>451</v>
      </c>
      <c r="H40" s="18" t="s">
        <v>611</v>
      </c>
      <c r="I40" s="18" t="s">
        <v>474</v>
      </c>
      <c r="J40" s="18" t="s">
        <v>454</v>
      </c>
      <c r="K40" s="17" t="s">
        <v>199</v>
      </c>
      <c r="L40" s="19">
        <v>3</v>
      </c>
      <c r="M40" s="9">
        <v>17000</v>
      </c>
      <c r="N40" s="17">
        <f>VLOOKUP(A40,'[1]product_export_13-05-2023 (3)'!$B:$E,4,0)</f>
        <v>0</v>
      </c>
      <c r="O40" s="19">
        <f>VLOOKUP(A40,[2]Sheet2!$A:$B,2,0)</f>
        <v>12</v>
      </c>
      <c r="P40" s="17">
        <f t="shared" ref="P40:P41" si="22">O40-N40</f>
        <v>12</v>
      </c>
      <c r="Q40" s="17" t="s">
        <v>608</v>
      </c>
      <c r="R40" s="19">
        <f>VLOOKUP(A40,'[1]product_export_13-05-2023 (3)'!$B:$G,6,0)</f>
        <v>17000.259999999998</v>
      </c>
      <c r="S40" s="19">
        <f t="shared" si="1"/>
        <v>0.25999999999839929</v>
      </c>
      <c r="T40" s="20"/>
    </row>
    <row r="41" spans="1:20" ht="15" customHeight="1" x14ac:dyDescent="0.25">
      <c r="A41" s="7" t="s">
        <v>118</v>
      </c>
      <c r="B41" s="7" t="s">
        <v>7</v>
      </c>
      <c r="C41" s="7" t="s">
        <v>53</v>
      </c>
      <c r="D41" s="8" t="s">
        <v>120</v>
      </c>
      <c r="E41" s="33" t="s">
        <v>467</v>
      </c>
      <c r="F41" s="7" t="s">
        <v>114</v>
      </c>
      <c r="G41" s="18" t="s">
        <v>459</v>
      </c>
      <c r="H41" s="18" t="s">
        <v>468</v>
      </c>
      <c r="I41" s="18" t="s">
        <v>460</v>
      </c>
      <c r="J41" s="18" t="s">
        <v>454</v>
      </c>
      <c r="K41" s="17" t="s">
        <v>199</v>
      </c>
      <c r="L41" s="7">
        <v>1</v>
      </c>
      <c r="M41" s="9">
        <v>14499.84</v>
      </c>
      <c r="N41" s="17">
        <f>VLOOKUP(A41,'[1]product_export_13-05-2023 (3)'!$B:$E,4,0)</f>
        <v>1</v>
      </c>
      <c r="O41" s="19">
        <f>VLOOKUP(A41,[2]Sheet2!$A:$B,2,0)</f>
        <v>1</v>
      </c>
      <c r="P41" s="17">
        <f t="shared" si="22"/>
        <v>0</v>
      </c>
      <c r="Q41" s="17" t="s">
        <v>445</v>
      </c>
      <c r="R41" s="19">
        <f>VLOOKUP(A41,'[1]product_export_13-05-2023 (3)'!$B:$G,6,0)</f>
        <v>14499.84</v>
      </c>
      <c r="S41" s="19">
        <f t="shared" si="1"/>
        <v>0</v>
      </c>
      <c r="T41" s="20">
        <f t="shared" ref="T41:T56" si="23">N41-L41</f>
        <v>0</v>
      </c>
    </row>
    <row r="42" spans="1:20" ht="15" customHeight="1" x14ac:dyDescent="0.25">
      <c r="A42" s="7" t="s">
        <v>121</v>
      </c>
      <c r="B42" s="7" t="s">
        <v>7</v>
      </c>
      <c r="C42" s="7" t="s">
        <v>53</v>
      </c>
      <c r="D42" s="8" t="s">
        <v>122</v>
      </c>
      <c r="E42" s="33" t="s">
        <v>482</v>
      </c>
      <c r="F42" s="7" t="s">
        <v>74</v>
      </c>
      <c r="G42" s="18" t="s">
        <v>451</v>
      </c>
      <c r="H42" s="18" t="s">
        <v>611</v>
      </c>
      <c r="I42" s="18" t="s">
        <v>460</v>
      </c>
      <c r="J42" s="18" t="s">
        <v>454</v>
      </c>
      <c r="K42" s="17" t="s">
        <v>199</v>
      </c>
      <c r="L42" s="19">
        <v>7</v>
      </c>
      <c r="M42" s="9">
        <v>14799.56</v>
      </c>
      <c r="N42" s="17">
        <f>VLOOKUP(A42,'[1]product_export_13-05-2023 (3)'!$B:$E,4,0)</f>
        <v>7</v>
      </c>
      <c r="O42" s="19">
        <f>VLOOKUP(A42,[2]Sheet2!$A:$B,2,0)</f>
        <v>7</v>
      </c>
      <c r="P42" s="17">
        <f t="shared" ref="P42" si="24">O42-N42</f>
        <v>0</v>
      </c>
      <c r="Q42" s="17" t="s">
        <v>445</v>
      </c>
      <c r="R42" s="19">
        <f>VLOOKUP(A42,'[1]product_export_13-05-2023 (3)'!$B:$G,6,0)</f>
        <v>14799.56</v>
      </c>
      <c r="S42" s="19">
        <f t="shared" si="1"/>
        <v>0</v>
      </c>
      <c r="T42" s="20">
        <f t="shared" si="23"/>
        <v>0</v>
      </c>
    </row>
    <row r="43" spans="1:20" ht="15" customHeight="1" x14ac:dyDescent="0.25">
      <c r="A43" s="7" t="s">
        <v>123</v>
      </c>
      <c r="B43" s="7" t="s">
        <v>7</v>
      </c>
      <c r="C43" s="7" t="s">
        <v>53</v>
      </c>
      <c r="D43" s="8" t="s">
        <v>125</v>
      </c>
      <c r="E43" s="33" t="s">
        <v>482</v>
      </c>
      <c r="F43" s="7" t="s">
        <v>74</v>
      </c>
      <c r="G43" s="18" t="s">
        <v>459</v>
      </c>
      <c r="H43" s="18" t="s">
        <v>611</v>
      </c>
      <c r="I43" s="18" t="s">
        <v>460</v>
      </c>
      <c r="J43" s="18" t="s">
        <v>454</v>
      </c>
      <c r="K43" s="17" t="s">
        <v>199</v>
      </c>
      <c r="L43" s="19">
        <v>1</v>
      </c>
      <c r="M43" s="9">
        <v>13000.06</v>
      </c>
      <c r="N43" s="17">
        <f>VLOOKUP(A43,'[1]product_export_13-05-2023 (3)'!$B:$E,4,0)</f>
        <v>1</v>
      </c>
      <c r="O43" s="19">
        <f>VLOOKUP(A43,[2]Sheet2!$A:$B,2,0)</f>
        <v>1</v>
      </c>
      <c r="P43" s="17">
        <f t="shared" ref="P43:P44" si="25">O43-N43</f>
        <v>0</v>
      </c>
      <c r="Q43" s="17" t="s">
        <v>445</v>
      </c>
      <c r="R43" s="19">
        <f>VLOOKUP(A43,'[1]product_export_13-05-2023 (3)'!$B:$G,6,0)</f>
        <v>13000.06</v>
      </c>
      <c r="S43" s="19">
        <f t="shared" si="1"/>
        <v>0</v>
      </c>
      <c r="T43" s="20">
        <f t="shared" si="23"/>
        <v>0</v>
      </c>
    </row>
    <row r="44" spans="1:20" ht="15" customHeight="1" x14ac:dyDescent="0.25">
      <c r="A44" s="7" t="s">
        <v>124</v>
      </c>
      <c r="B44" s="7" t="s">
        <v>7</v>
      </c>
      <c r="C44" s="7" t="s">
        <v>53</v>
      </c>
      <c r="D44" s="8" t="s">
        <v>126</v>
      </c>
      <c r="E44" s="33" t="s">
        <v>482</v>
      </c>
      <c r="F44" s="7" t="s">
        <v>74</v>
      </c>
      <c r="G44" s="18" t="s">
        <v>451</v>
      </c>
      <c r="H44" s="18" t="s">
        <v>456</v>
      </c>
      <c r="I44" s="18" t="s">
        <v>460</v>
      </c>
      <c r="J44" s="18" t="s">
        <v>454</v>
      </c>
      <c r="K44" s="17" t="s">
        <v>199</v>
      </c>
      <c r="L44" s="19">
        <v>12</v>
      </c>
      <c r="M44" s="9">
        <v>13800.1</v>
      </c>
      <c r="N44" s="17">
        <f>VLOOKUP(A44,'[1]product_export_13-05-2023 (3)'!$B:$E,4,0)</f>
        <v>12</v>
      </c>
      <c r="O44" s="19">
        <f>VLOOKUP(A44,[2]Sheet2!$A:$B,2,0)</f>
        <v>12</v>
      </c>
      <c r="P44" s="17">
        <f t="shared" si="25"/>
        <v>0</v>
      </c>
      <c r="Q44" s="17" t="s">
        <v>445</v>
      </c>
      <c r="R44" s="19">
        <f>VLOOKUP(A44,'[1]product_export_13-05-2023 (3)'!$B:$G,6,0)</f>
        <v>13800.1</v>
      </c>
      <c r="S44" s="19">
        <f t="shared" si="1"/>
        <v>0</v>
      </c>
      <c r="T44" s="20">
        <f t="shared" si="23"/>
        <v>0</v>
      </c>
    </row>
    <row r="45" spans="1:20" ht="15" customHeight="1" x14ac:dyDescent="0.25">
      <c r="A45" s="7" t="s">
        <v>127</v>
      </c>
      <c r="B45" s="7" t="s">
        <v>6</v>
      </c>
      <c r="C45" s="7" t="s">
        <v>51</v>
      </c>
      <c r="D45" s="8" t="s">
        <v>129</v>
      </c>
      <c r="E45" s="33" t="s">
        <v>495</v>
      </c>
      <c r="F45" s="7" t="s">
        <v>128</v>
      </c>
      <c r="G45" s="18" t="s">
        <v>459</v>
      </c>
      <c r="H45" s="18" t="s">
        <v>456</v>
      </c>
      <c r="I45" s="18" t="s">
        <v>268</v>
      </c>
      <c r="J45" s="18" t="s">
        <v>268</v>
      </c>
      <c r="K45" s="17" t="s">
        <v>199</v>
      </c>
      <c r="L45" s="19">
        <v>1</v>
      </c>
      <c r="M45" s="9">
        <v>5499.98</v>
      </c>
      <c r="N45" s="17">
        <f>VLOOKUP(A45,'[1]product_export_13-05-2023 (3)'!$B:$E,4,0)</f>
        <v>1</v>
      </c>
      <c r="O45" s="19">
        <f>VLOOKUP(A45,[2]Sheet2!$A:$B,2,0)</f>
        <v>2</v>
      </c>
      <c r="P45" s="17">
        <f t="shared" ref="P45" si="26">O45-N45</f>
        <v>1</v>
      </c>
      <c r="Q45" s="17" t="s">
        <v>445</v>
      </c>
      <c r="R45" s="19">
        <f>VLOOKUP(A45,'[1]product_export_13-05-2023 (3)'!$B:$G,6,0)</f>
        <v>5499.98</v>
      </c>
      <c r="S45" s="19">
        <f t="shared" ref="S45:S83" si="27">R45-M45</f>
        <v>0</v>
      </c>
      <c r="T45" s="20">
        <f t="shared" si="23"/>
        <v>0</v>
      </c>
    </row>
    <row r="46" spans="1:20" ht="15" customHeight="1" x14ac:dyDescent="0.25">
      <c r="A46" s="22" t="s">
        <v>130</v>
      </c>
      <c r="B46" s="7" t="s">
        <v>7</v>
      </c>
      <c r="C46" s="7" t="s">
        <v>51</v>
      </c>
      <c r="D46" s="3" t="s">
        <v>131</v>
      </c>
      <c r="E46" s="33" t="s">
        <v>496</v>
      </c>
      <c r="F46" s="7" t="s">
        <v>78</v>
      </c>
      <c r="G46" s="18" t="s">
        <v>465</v>
      </c>
      <c r="H46" s="18" t="s">
        <v>612</v>
      </c>
      <c r="I46" s="18" t="s">
        <v>460</v>
      </c>
      <c r="J46" s="18" t="s">
        <v>454</v>
      </c>
      <c r="K46" s="17" t="s">
        <v>199</v>
      </c>
      <c r="L46" s="19">
        <v>15</v>
      </c>
      <c r="M46" s="7">
        <v>32500</v>
      </c>
      <c r="N46" s="17">
        <f>VLOOKUP(A46,'[1]product_export_13-05-2023 (3)'!$B:$E,4,0)</f>
        <v>15</v>
      </c>
      <c r="O46" s="19">
        <f>VLOOKUP(A46,[2]Sheet2!$A:$B,2,0)</f>
        <v>15</v>
      </c>
      <c r="P46" s="17">
        <f t="shared" ref="P46" si="28">O46-N46</f>
        <v>0</v>
      </c>
      <c r="Q46" s="17" t="s">
        <v>445</v>
      </c>
      <c r="R46" s="19">
        <f>VLOOKUP(A46,'[1]product_export_13-05-2023 (3)'!$B:$G,6,0)</f>
        <v>32499.56</v>
      </c>
      <c r="S46" s="19">
        <f t="shared" si="27"/>
        <v>-0.43999999999869033</v>
      </c>
      <c r="T46" s="20">
        <f t="shared" si="23"/>
        <v>0</v>
      </c>
    </row>
    <row r="47" spans="1:20" ht="15" customHeight="1" x14ac:dyDescent="0.25">
      <c r="A47" s="7" t="s">
        <v>132</v>
      </c>
      <c r="B47" s="7" t="s">
        <v>7</v>
      </c>
      <c r="C47" s="7" t="s">
        <v>53</v>
      </c>
      <c r="D47" s="8" t="s">
        <v>133</v>
      </c>
      <c r="E47" s="33" t="s">
        <v>497</v>
      </c>
      <c r="F47" s="7" t="s">
        <v>79</v>
      </c>
      <c r="G47" s="18" t="s">
        <v>465</v>
      </c>
      <c r="H47" s="18" t="s">
        <v>611</v>
      </c>
      <c r="I47" s="18" t="s">
        <v>460</v>
      </c>
      <c r="J47" s="18" t="s">
        <v>454</v>
      </c>
      <c r="K47" s="17" t="s">
        <v>199</v>
      </c>
      <c r="L47" s="19">
        <v>1</v>
      </c>
      <c r="M47" s="9">
        <v>30000.32</v>
      </c>
      <c r="N47" s="17">
        <f>VLOOKUP(A47,'[1]product_export_13-05-2023 (3)'!$B:$E,4,0)</f>
        <v>1</v>
      </c>
      <c r="O47" s="19">
        <f>VLOOKUP(A47,[2]Sheet2!$A:$B,2,0)</f>
        <v>1</v>
      </c>
      <c r="P47" s="17">
        <f t="shared" ref="P47" si="29">O47-N47</f>
        <v>0</v>
      </c>
      <c r="Q47" s="17" t="s">
        <v>445</v>
      </c>
      <c r="R47" s="19">
        <f>VLOOKUP(A47,'[1]product_export_13-05-2023 (3)'!$B:$G,6,0)</f>
        <v>30000.32</v>
      </c>
      <c r="S47" s="19">
        <f t="shared" si="27"/>
        <v>0</v>
      </c>
      <c r="T47" s="20">
        <f t="shared" si="23"/>
        <v>0</v>
      </c>
    </row>
    <row r="48" spans="1:20" ht="15" customHeight="1" x14ac:dyDescent="0.25">
      <c r="A48" s="7" t="s">
        <v>134</v>
      </c>
      <c r="B48" s="7" t="s">
        <v>7</v>
      </c>
      <c r="C48" s="7" t="s">
        <v>51</v>
      </c>
      <c r="D48" s="8" t="s">
        <v>135</v>
      </c>
      <c r="E48" s="33" t="s">
        <v>498</v>
      </c>
      <c r="F48" s="7" t="s">
        <v>71</v>
      </c>
      <c r="G48" s="18" t="s">
        <v>465</v>
      </c>
      <c r="H48" s="18" t="s">
        <v>611</v>
      </c>
      <c r="I48" s="18" t="s">
        <v>460</v>
      </c>
      <c r="J48" s="18" t="s">
        <v>454</v>
      </c>
      <c r="K48" s="17" t="s">
        <v>199</v>
      </c>
      <c r="L48" s="7">
        <v>1</v>
      </c>
      <c r="M48" s="9">
        <v>35999.440000000002</v>
      </c>
      <c r="N48" s="17">
        <f>VLOOKUP(A48,'[1]product_export_13-05-2023 (3)'!$B:$E,4,0)</f>
        <v>1</v>
      </c>
      <c r="O48" s="19">
        <f>VLOOKUP(A48,[2]Sheet2!$A:$B,2,0)</f>
        <v>1</v>
      </c>
      <c r="P48" s="17">
        <f t="shared" ref="P48" si="30">O48-N48</f>
        <v>0</v>
      </c>
      <c r="Q48" s="17" t="s">
        <v>445</v>
      </c>
      <c r="R48" s="19">
        <f>VLOOKUP(A48,'[1]product_export_13-05-2023 (3)'!$B:$G,6,0)</f>
        <v>35999.440000000002</v>
      </c>
      <c r="S48" s="19">
        <f t="shared" si="27"/>
        <v>0</v>
      </c>
      <c r="T48" s="20">
        <f t="shared" si="23"/>
        <v>0</v>
      </c>
    </row>
    <row r="49" spans="1:20" ht="15" customHeight="1" x14ac:dyDescent="0.25">
      <c r="A49" s="7" t="s">
        <v>97</v>
      </c>
      <c r="B49" s="7" t="s">
        <v>7</v>
      </c>
      <c r="C49" s="7" t="s">
        <v>53</v>
      </c>
      <c r="D49" s="8" t="s">
        <v>136</v>
      </c>
      <c r="E49" s="33" t="s">
        <v>499</v>
      </c>
      <c r="F49" s="7" t="s">
        <v>69</v>
      </c>
      <c r="G49" s="18" t="s">
        <v>459</v>
      </c>
      <c r="H49" s="18" t="s">
        <v>486</v>
      </c>
      <c r="I49" s="18" t="s">
        <v>460</v>
      </c>
      <c r="J49" s="18" t="s">
        <v>454</v>
      </c>
      <c r="K49" s="17" t="s">
        <v>199</v>
      </c>
      <c r="L49" s="7">
        <v>4</v>
      </c>
      <c r="M49" s="9">
        <v>11999.42</v>
      </c>
      <c r="N49" s="17">
        <f>VLOOKUP(A49,'[1]product_export_13-05-2023 (3)'!$B:$E,4,0)</f>
        <v>4</v>
      </c>
      <c r="O49" s="19">
        <f>VLOOKUP(A49,[2]Sheet2!$A:$B,2,0)</f>
        <v>4</v>
      </c>
      <c r="P49" s="17">
        <f t="shared" ref="P49" si="31">O49-N49</f>
        <v>0</v>
      </c>
      <c r="Q49" s="17" t="s">
        <v>445</v>
      </c>
      <c r="R49" s="19">
        <f>VLOOKUP(A49,'[1]product_export_13-05-2023 (3)'!$B:$G,6,0)</f>
        <v>11999.42</v>
      </c>
      <c r="S49" s="19">
        <f t="shared" si="27"/>
        <v>0</v>
      </c>
      <c r="T49" s="20">
        <f t="shared" si="23"/>
        <v>0</v>
      </c>
    </row>
    <row r="50" spans="1:20" ht="15" customHeight="1" x14ac:dyDescent="0.25">
      <c r="A50" s="7" t="s">
        <v>137</v>
      </c>
      <c r="B50" s="7" t="s">
        <v>7</v>
      </c>
      <c r="C50" s="7" t="s">
        <v>53</v>
      </c>
      <c r="D50" s="8" t="s">
        <v>139</v>
      </c>
      <c r="E50" s="33" t="s">
        <v>470</v>
      </c>
      <c r="F50" s="7" t="s">
        <v>80</v>
      </c>
      <c r="G50" s="18" t="s">
        <v>451</v>
      </c>
      <c r="H50" s="18" t="s">
        <v>456</v>
      </c>
      <c r="I50" s="18" t="s">
        <v>460</v>
      </c>
      <c r="J50" s="18" t="s">
        <v>454</v>
      </c>
      <c r="K50" s="17" t="s">
        <v>199</v>
      </c>
      <c r="L50" s="7">
        <v>1</v>
      </c>
      <c r="M50" s="9">
        <v>14799.56</v>
      </c>
      <c r="N50" s="17">
        <f>VLOOKUP(A50,'[1]product_export_13-05-2023 (3)'!$B:$E,4,0)</f>
        <v>1</v>
      </c>
      <c r="O50" s="19">
        <f>VLOOKUP(A50,[2]Sheet2!$A:$B,2,0)</f>
        <v>1</v>
      </c>
      <c r="P50" s="17">
        <f t="shared" ref="P50:P51" si="32">O50-N50</f>
        <v>0</v>
      </c>
      <c r="Q50" s="17" t="s">
        <v>445</v>
      </c>
      <c r="R50" s="19">
        <f>VLOOKUP(A50,'[1]product_export_13-05-2023 (3)'!$B:$G,6,0)</f>
        <v>14799.56</v>
      </c>
      <c r="S50" s="19">
        <f t="shared" si="27"/>
        <v>0</v>
      </c>
      <c r="T50" s="20">
        <f t="shared" si="23"/>
        <v>0</v>
      </c>
    </row>
    <row r="51" spans="1:20" ht="15" customHeight="1" x14ac:dyDescent="0.25">
      <c r="A51" s="7" t="s">
        <v>138</v>
      </c>
      <c r="B51" s="7" t="s">
        <v>7</v>
      </c>
      <c r="C51" s="7" t="s">
        <v>53</v>
      </c>
      <c r="D51" s="8" t="s">
        <v>140</v>
      </c>
      <c r="E51" s="33" t="s">
        <v>458</v>
      </c>
      <c r="F51" s="7" t="s">
        <v>74</v>
      </c>
      <c r="G51" s="18" t="s">
        <v>459</v>
      </c>
      <c r="H51" s="18" t="s">
        <v>611</v>
      </c>
      <c r="I51" s="18" t="s">
        <v>460</v>
      </c>
      <c r="J51" s="18" t="s">
        <v>454</v>
      </c>
      <c r="K51" s="17" t="s">
        <v>199</v>
      </c>
      <c r="L51" s="19">
        <v>3</v>
      </c>
      <c r="M51" s="9">
        <v>14249.68</v>
      </c>
      <c r="N51" s="17">
        <f>VLOOKUP(A51,'[1]product_export_13-05-2023 (3)'!$B:$E,4,0)</f>
        <v>3</v>
      </c>
      <c r="O51" s="19">
        <f>VLOOKUP(A51,[2]Sheet2!$A:$B,2,0)</f>
        <v>3</v>
      </c>
      <c r="P51" s="17">
        <f t="shared" si="32"/>
        <v>0</v>
      </c>
      <c r="Q51" s="17" t="s">
        <v>445</v>
      </c>
      <c r="R51" s="19">
        <f>VLOOKUP(A51,'[1]product_export_13-05-2023 (3)'!$B:$G,6,0)</f>
        <v>14249.68</v>
      </c>
      <c r="S51" s="19">
        <f t="shared" si="27"/>
        <v>0</v>
      </c>
      <c r="T51" s="20">
        <f t="shared" si="23"/>
        <v>0</v>
      </c>
    </row>
    <row r="52" spans="1:20" ht="15" customHeight="1" x14ac:dyDescent="0.25">
      <c r="A52" s="7" t="s">
        <v>141</v>
      </c>
      <c r="B52" s="7" t="s">
        <v>7</v>
      </c>
      <c r="C52" s="7" t="s">
        <v>53</v>
      </c>
      <c r="D52" s="8" t="s">
        <v>143</v>
      </c>
      <c r="E52" s="33" t="s">
        <v>499</v>
      </c>
      <c r="F52" s="7" t="s">
        <v>69</v>
      </c>
      <c r="G52" s="18" t="s">
        <v>459</v>
      </c>
      <c r="H52" s="18" t="s">
        <v>456</v>
      </c>
      <c r="I52" s="18" t="s">
        <v>460</v>
      </c>
      <c r="J52" s="18" t="s">
        <v>454</v>
      </c>
      <c r="K52" s="17" t="s">
        <v>199</v>
      </c>
      <c r="L52" s="7">
        <v>1</v>
      </c>
      <c r="M52" s="9">
        <v>11500.28</v>
      </c>
      <c r="N52" s="17">
        <f>VLOOKUP(A52,'[1]product_export_13-05-2023 (3)'!$B:$E,4,0)</f>
        <v>1</v>
      </c>
      <c r="O52" s="19">
        <f>VLOOKUP(A52,[2]Sheet2!$A:$B,2,0)</f>
        <v>1</v>
      </c>
      <c r="P52" s="17">
        <f t="shared" ref="P52:P53" si="33">O52-N52</f>
        <v>0</v>
      </c>
      <c r="Q52" s="17" t="s">
        <v>445</v>
      </c>
      <c r="R52" s="19">
        <f>VLOOKUP(A52,'[1]product_export_13-05-2023 (3)'!$B:$G,6,0)</f>
        <v>11500.28</v>
      </c>
      <c r="S52" s="19">
        <f t="shared" si="27"/>
        <v>0</v>
      </c>
      <c r="T52" s="20">
        <f t="shared" si="23"/>
        <v>0</v>
      </c>
    </row>
    <row r="53" spans="1:20" ht="15" customHeight="1" x14ac:dyDescent="0.25">
      <c r="A53" s="7" t="s">
        <v>142</v>
      </c>
      <c r="B53" s="7" t="s">
        <v>7</v>
      </c>
      <c r="C53" s="7" t="s">
        <v>53</v>
      </c>
      <c r="D53" s="8" t="s">
        <v>144</v>
      </c>
      <c r="E53" s="33" t="s">
        <v>500</v>
      </c>
      <c r="F53" s="7" t="s">
        <v>114</v>
      </c>
      <c r="G53" s="18" t="s">
        <v>459</v>
      </c>
      <c r="H53" s="18" t="s">
        <v>456</v>
      </c>
      <c r="I53" s="18" t="s">
        <v>460</v>
      </c>
      <c r="J53" s="18" t="s">
        <v>454</v>
      </c>
      <c r="K53" s="17" t="s">
        <v>199</v>
      </c>
      <c r="L53" s="19">
        <v>4</v>
      </c>
      <c r="M53" s="9">
        <v>13800.1</v>
      </c>
      <c r="N53" s="17">
        <f>VLOOKUP(A53,'[1]product_export_13-05-2023 (3)'!$B:$E,4,0)</f>
        <v>4</v>
      </c>
      <c r="O53" s="19">
        <f>VLOOKUP(A53,[2]Sheet2!$A:$B,2,0)</f>
        <v>4</v>
      </c>
      <c r="P53" s="17">
        <f t="shared" si="33"/>
        <v>0</v>
      </c>
      <c r="Q53" s="17" t="s">
        <v>445</v>
      </c>
      <c r="R53" s="19">
        <f>VLOOKUP(A53,'[1]product_export_13-05-2023 (3)'!$B:$G,6,0)</f>
        <v>13800.1</v>
      </c>
      <c r="S53" s="19">
        <f t="shared" si="27"/>
        <v>0</v>
      </c>
      <c r="T53" s="20">
        <f t="shared" si="23"/>
        <v>0</v>
      </c>
    </row>
    <row r="54" spans="1:20" ht="15" customHeight="1" x14ac:dyDescent="0.25">
      <c r="A54" s="7" t="s">
        <v>145</v>
      </c>
      <c r="B54" s="7" t="s">
        <v>7</v>
      </c>
      <c r="C54" s="7" t="s">
        <v>53</v>
      </c>
      <c r="D54" s="8" t="s">
        <v>146</v>
      </c>
      <c r="E54" s="33" t="s">
        <v>501</v>
      </c>
      <c r="F54" s="7" t="s">
        <v>147</v>
      </c>
      <c r="G54" s="18" t="s">
        <v>459</v>
      </c>
      <c r="H54" s="18" t="s">
        <v>486</v>
      </c>
      <c r="I54" s="18" t="s">
        <v>460</v>
      </c>
      <c r="J54" s="18" t="s">
        <v>454</v>
      </c>
      <c r="K54" s="17" t="s">
        <v>199</v>
      </c>
      <c r="L54" s="7">
        <v>12</v>
      </c>
      <c r="M54" s="9">
        <v>8999.86</v>
      </c>
      <c r="N54" s="17">
        <f>VLOOKUP(A54,'[1]product_export_13-05-2023 (3)'!$B:$E,4,0)</f>
        <v>12</v>
      </c>
      <c r="O54" s="19">
        <f>VLOOKUP(A54,[2]Sheet2!$A:$B,2,0)</f>
        <v>12</v>
      </c>
      <c r="P54" s="17">
        <f t="shared" ref="P54" si="34">O54-N54</f>
        <v>0</v>
      </c>
      <c r="Q54" s="17" t="s">
        <v>445</v>
      </c>
      <c r="R54" s="19">
        <f>VLOOKUP(A54,'[1]product_export_13-05-2023 (3)'!$B:$G,6,0)</f>
        <v>8999.86</v>
      </c>
      <c r="S54" s="19">
        <f t="shared" si="27"/>
        <v>0</v>
      </c>
      <c r="T54" s="20">
        <f t="shared" si="23"/>
        <v>0</v>
      </c>
    </row>
    <row r="55" spans="1:20" ht="15" customHeight="1" x14ac:dyDescent="0.25">
      <c r="A55" s="7" t="s">
        <v>148</v>
      </c>
      <c r="B55" s="7" t="s">
        <v>7</v>
      </c>
      <c r="C55" s="7" t="s">
        <v>53</v>
      </c>
      <c r="D55" s="8" t="s">
        <v>149</v>
      </c>
      <c r="E55" s="33" t="s">
        <v>470</v>
      </c>
      <c r="F55" s="7" t="s">
        <v>74</v>
      </c>
      <c r="G55" s="18" t="s">
        <v>459</v>
      </c>
      <c r="H55" s="18" t="s">
        <v>456</v>
      </c>
      <c r="I55" s="18" t="s">
        <v>460</v>
      </c>
      <c r="J55" s="18" t="s">
        <v>454</v>
      </c>
      <c r="K55" s="17" t="s">
        <v>199</v>
      </c>
      <c r="L55" s="7">
        <v>1</v>
      </c>
      <c r="M55" s="9">
        <v>13699.8</v>
      </c>
      <c r="N55" s="17">
        <f>VLOOKUP(A55,'[1]product_export_13-05-2023 (3)'!$B:$E,4,0)</f>
        <v>1</v>
      </c>
      <c r="O55" s="19">
        <f>VLOOKUP(A55,[2]Sheet2!$A:$B,2,0)</f>
        <v>1</v>
      </c>
      <c r="P55" s="17">
        <f t="shared" ref="P55" si="35">O55-N55</f>
        <v>0</v>
      </c>
      <c r="Q55" s="17" t="s">
        <v>445</v>
      </c>
      <c r="R55" s="19">
        <f>VLOOKUP(A55,'[1]product_export_13-05-2023 (3)'!$B:$G,6,0)</f>
        <v>13699.8</v>
      </c>
      <c r="S55" s="19">
        <f t="shared" si="27"/>
        <v>0</v>
      </c>
      <c r="T55" s="20">
        <f t="shared" si="23"/>
        <v>0</v>
      </c>
    </row>
    <row r="56" spans="1:20" ht="15" customHeight="1" x14ac:dyDescent="0.25">
      <c r="A56" s="22" t="s">
        <v>150</v>
      </c>
      <c r="B56" s="7" t="s">
        <v>6</v>
      </c>
      <c r="C56" s="7" t="s">
        <v>52</v>
      </c>
      <c r="D56" s="3" t="s">
        <v>151</v>
      </c>
      <c r="E56" s="33" t="s">
        <v>502</v>
      </c>
      <c r="F56" s="7" t="s">
        <v>152</v>
      </c>
      <c r="G56" s="18" t="s">
        <v>503</v>
      </c>
      <c r="H56" s="18" t="s">
        <v>451</v>
      </c>
      <c r="I56" s="18" t="s">
        <v>268</v>
      </c>
      <c r="J56" s="18" t="s">
        <v>268</v>
      </c>
      <c r="K56" s="17" t="s">
        <v>199</v>
      </c>
      <c r="L56" s="19">
        <v>9</v>
      </c>
      <c r="M56" s="7">
        <v>1500</v>
      </c>
      <c r="N56" s="17">
        <f>VLOOKUP(A56,'[1]product_export_13-05-2023 (3)'!$B:$E,4,0)</f>
        <v>9</v>
      </c>
      <c r="O56" s="19">
        <f>VLOOKUP(A56,[2]Sheet2!$A:$B,2,0)</f>
        <v>9</v>
      </c>
      <c r="P56" s="17">
        <f t="shared" ref="P56" si="36">O56-N56</f>
        <v>0</v>
      </c>
      <c r="Q56" s="17" t="s">
        <v>445</v>
      </c>
      <c r="R56" s="19">
        <f>VLOOKUP(A56,'[1]product_export_13-05-2023 (3)'!$B:$G,6,0)</f>
        <v>1499.78</v>
      </c>
      <c r="S56" s="19">
        <f t="shared" si="27"/>
        <v>-0.22000000000002728</v>
      </c>
      <c r="T56" s="20">
        <f t="shared" si="23"/>
        <v>0</v>
      </c>
    </row>
    <row r="57" spans="1:20" ht="15" hidden="1" customHeight="1" x14ac:dyDescent="0.25">
      <c r="A57" s="7" t="s">
        <v>153</v>
      </c>
      <c r="B57" s="7" t="s">
        <v>7</v>
      </c>
      <c r="C57" s="7" t="s">
        <v>53</v>
      </c>
      <c r="D57" s="8" t="s">
        <v>155</v>
      </c>
      <c r="E57" s="33" t="s">
        <v>504</v>
      </c>
      <c r="F57" s="7" t="s">
        <v>70</v>
      </c>
      <c r="G57" s="18" t="s">
        <v>451</v>
      </c>
      <c r="H57" s="18" t="s">
        <v>456</v>
      </c>
      <c r="I57" s="18" t="s">
        <v>460</v>
      </c>
      <c r="J57" s="18" t="s">
        <v>454</v>
      </c>
      <c r="K57" s="17" t="s">
        <v>199</v>
      </c>
      <c r="L57" s="7">
        <v>3</v>
      </c>
      <c r="M57" s="9">
        <v>16249.78</v>
      </c>
      <c r="N57" s="17">
        <f>VLOOKUP(A57,'[1]product_export_13-05-2023 (3)'!$B:$E,4,0)</f>
        <v>0</v>
      </c>
      <c r="O57" s="19">
        <f>VLOOKUP(A57,[2]Sheet2!$A:$B,2,0)</f>
        <v>1</v>
      </c>
      <c r="P57" s="17">
        <f t="shared" ref="P57:P58" si="37">O57-N57</f>
        <v>1</v>
      </c>
      <c r="Q57" s="17" t="s">
        <v>608</v>
      </c>
      <c r="R57" s="19">
        <f>VLOOKUP(A57,'[1]product_export_13-05-2023 (3)'!$B:$G,6,0)</f>
        <v>16249.78</v>
      </c>
      <c r="S57" s="19">
        <f t="shared" si="27"/>
        <v>0</v>
      </c>
      <c r="T57" s="20"/>
    </row>
    <row r="58" spans="1:20" ht="15" customHeight="1" x14ac:dyDescent="0.25">
      <c r="A58" s="7" t="s">
        <v>154</v>
      </c>
      <c r="B58" s="7" t="s">
        <v>7</v>
      </c>
      <c r="C58" s="7" t="s">
        <v>53</v>
      </c>
      <c r="D58" s="8" t="s">
        <v>156</v>
      </c>
      <c r="E58" s="33" t="s">
        <v>505</v>
      </c>
      <c r="F58" s="7" t="s">
        <v>69</v>
      </c>
      <c r="G58" s="18" t="s">
        <v>451</v>
      </c>
      <c r="H58" s="18" t="s">
        <v>456</v>
      </c>
      <c r="I58" s="18" t="s">
        <v>460</v>
      </c>
      <c r="J58" s="18" t="s">
        <v>454</v>
      </c>
      <c r="K58" s="17" t="s">
        <v>199</v>
      </c>
      <c r="L58" s="7">
        <v>1</v>
      </c>
      <c r="M58" s="9">
        <v>12499.74</v>
      </c>
      <c r="N58" s="17">
        <f>VLOOKUP(A58,'[1]product_export_13-05-2023 (3)'!$B:$E,4,0)</f>
        <v>1</v>
      </c>
      <c r="O58" s="19">
        <f>VLOOKUP(A58,[2]Sheet2!$A:$B,2,0)</f>
        <v>1</v>
      </c>
      <c r="P58" s="17">
        <f t="shared" si="37"/>
        <v>0</v>
      </c>
      <c r="Q58" s="17" t="s">
        <v>445</v>
      </c>
      <c r="R58" s="19">
        <f>VLOOKUP(A58,'[1]product_export_13-05-2023 (3)'!$B:$G,6,0)</f>
        <v>12499.74</v>
      </c>
      <c r="S58" s="19">
        <f t="shared" si="27"/>
        <v>0</v>
      </c>
      <c r="T58" s="20">
        <f t="shared" ref="T58:T89" si="38">N58-L58</f>
        <v>0</v>
      </c>
    </row>
    <row r="59" spans="1:20" ht="15" customHeight="1" x14ac:dyDescent="0.25">
      <c r="A59" s="7" t="s">
        <v>157</v>
      </c>
      <c r="B59" s="7" t="s">
        <v>7</v>
      </c>
      <c r="C59" s="7" t="s">
        <v>53</v>
      </c>
      <c r="D59" s="8" t="s">
        <v>159</v>
      </c>
      <c r="E59" s="33" t="s">
        <v>499</v>
      </c>
      <c r="F59" s="7" t="s">
        <v>69</v>
      </c>
      <c r="G59" s="18" t="s">
        <v>451</v>
      </c>
      <c r="H59" s="18" t="s">
        <v>456</v>
      </c>
      <c r="I59" s="18" t="s">
        <v>460</v>
      </c>
      <c r="J59" s="18" t="s">
        <v>454</v>
      </c>
      <c r="K59" s="17" t="s">
        <v>199</v>
      </c>
      <c r="L59" s="19">
        <v>11</v>
      </c>
      <c r="M59" s="9">
        <v>11999.42</v>
      </c>
      <c r="N59" s="17">
        <f>VLOOKUP(A59,'[1]product_export_13-05-2023 (3)'!$B:$E,4,0)</f>
        <v>11</v>
      </c>
      <c r="O59" s="19">
        <f>VLOOKUP(A59,[2]Sheet2!$A:$B,2,0)</f>
        <v>13</v>
      </c>
      <c r="P59" s="17">
        <f t="shared" ref="P59:P60" si="39">O59-N59</f>
        <v>2</v>
      </c>
      <c r="Q59" s="17" t="s">
        <v>445</v>
      </c>
      <c r="R59" s="19">
        <f>VLOOKUP(A59,'[1]product_export_13-05-2023 (3)'!$B:$G,6,0)</f>
        <v>11999.42</v>
      </c>
      <c r="S59" s="19">
        <f t="shared" si="27"/>
        <v>0</v>
      </c>
      <c r="T59" s="20">
        <f t="shared" si="38"/>
        <v>0</v>
      </c>
    </row>
    <row r="60" spans="1:20" ht="15" customHeight="1" x14ac:dyDescent="0.25">
      <c r="A60" s="7" t="s">
        <v>158</v>
      </c>
      <c r="B60" s="7" t="s">
        <v>7</v>
      </c>
      <c r="C60" s="7" t="s">
        <v>53</v>
      </c>
      <c r="D60" s="8" t="s">
        <v>160</v>
      </c>
      <c r="E60" s="33" t="s">
        <v>475</v>
      </c>
      <c r="F60" s="7" t="s">
        <v>73</v>
      </c>
      <c r="G60" s="18" t="s">
        <v>451</v>
      </c>
      <c r="H60" s="18" t="s">
        <v>611</v>
      </c>
      <c r="I60" s="18" t="s">
        <v>457</v>
      </c>
      <c r="J60" s="18" t="s">
        <v>454</v>
      </c>
      <c r="K60" s="17" t="s">
        <v>199</v>
      </c>
      <c r="L60" s="19">
        <v>2</v>
      </c>
      <c r="M60" s="9">
        <v>16400</v>
      </c>
      <c r="N60" s="17">
        <f>VLOOKUP(A60,'[1]product_export_13-05-2023 (3)'!$B:$E,4,0)</f>
        <v>2</v>
      </c>
      <c r="O60" s="19">
        <f>VLOOKUP(A60,[2]Sheet2!$A:$B,2,0)</f>
        <v>2</v>
      </c>
      <c r="P60" s="17">
        <f t="shared" si="39"/>
        <v>0</v>
      </c>
      <c r="Q60" s="17" t="s">
        <v>445</v>
      </c>
      <c r="R60" s="19">
        <f>VLOOKUP(A60,'[1]product_export_13-05-2023 (3)'!$B:$G,6,0)</f>
        <v>16399.64</v>
      </c>
      <c r="S60" s="19">
        <f t="shared" si="27"/>
        <v>-0.36000000000058208</v>
      </c>
      <c r="T60" s="20">
        <f t="shared" si="38"/>
        <v>0</v>
      </c>
    </row>
    <row r="61" spans="1:20" ht="15" customHeight="1" x14ac:dyDescent="0.25">
      <c r="A61" s="7" t="s">
        <v>161</v>
      </c>
      <c r="B61" s="7" t="s">
        <v>7</v>
      </c>
      <c r="C61" s="7" t="s">
        <v>53</v>
      </c>
      <c r="D61" s="8" t="s">
        <v>163</v>
      </c>
      <c r="E61" s="33" t="s">
        <v>499</v>
      </c>
      <c r="F61" s="7" t="s">
        <v>147</v>
      </c>
      <c r="G61" s="18" t="s">
        <v>459</v>
      </c>
      <c r="H61" s="18" t="s">
        <v>611</v>
      </c>
      <c r="I61" s="18" t="s">
        <v>460</v>
      </c>
      <c r="J61" s="18" t="s">
        <v>454</v>
      </c>
      <c r="K61" s="17" t="s">
        <v>199</v>
      </c>
      <c r="L61" s="19">
        <v>2</v>
      </c>
      <c r="M61" s="9">
        <v>8000.4</v>
      </c>
      <c r="N61" s="17">
        <f>VLOOKUP(A61,'[1]product_export_13-05-2023 (3)'!$B:$E,4,0)</f>
        <v>2</v>
      </c>
      <c r="O61" s="19">
        <f>VLOOKUP(A61,[2]Sheet2!$A:$B,2,0)</f>
        <v>6</v>
      </c>
      <c r="P61" s="17">
        <f t="shared" ref="P61:P62" si="40">O61-N61</f>
        <v>4</v>
      </c>
      <c r="Q61" s="17" t="s">
        <v>445</v>
      </c>
      <c r="R61" s="19">
        <f>VLOOKUP(A61,'[1]product_export_13-05-2023 (3)'!$B:$G,6,0)</f>
        <v>8000.4</v>
      </c>
      <c r="S61" s="19">
        <f t="shared" si="27"/>
        <v>0</v>
      </c>
      <c r="T61" s="20">
        <f t="shared" si="38"/>
        <v>0</v>
      </c>
    </row>
    <row r="62" spans="1:20" ht="15" customHeight="1" x14ac:dyDescent="0.25">
      <c r="A62" s="7" t="s">
        <v>162</v>
      </c>
      <c r="B62" s="7" t="s">
        <v>7</v>
      </c>
      <c r="C62" s="7" t="s">
        <v>53</v>
      </c>
      <c r="D62" s="8" t="s">
        <v>164</v>
      </c>
      <c r="E62" s="33" t="s">
        <v>481</v>
      </c>
      <c r="F62" s="7" t="s">
        <v>74</v>
      </c>
      <c r="G62" s="18" t="s">
        <v>459</v>
      </c>
      <c r="H62" s="18" t="s">
        <v>486</v>
      </c>
      <c r="I62" s="18" t="s">
        <v>457</v>
      </c>
      <c r="J62" s="18" t="s">
        <v>454</v>
      </c>
      <c r="K62" s="17" t="s">
        <v>199</v>
      </c>
      <c r="L62" s="7">
        <v>1</v>
      </c>
      <c r="M62" s="9">
        <v>13000.06</v>
      </c>
      <c r="N62" s="17">
        <f>VLOOKUP(A62,'[1]product_export_13-05-2023 (3)'!$B:$E,4,0)</f>
        <v>1</v>
      </c>
      <c r="O62" s="19">
        <f>VLOOKUP(A62,[2]Sheet2!$A:$B,2,0)</f>
        <v>1</v>
      </c>
      <c r="P62" s="17">
        <f t="shared" si="40"/>
        <v>0</v>
      </c>
      <c r="Q62" s="17" t="s">
        <v>445</v>
      </c>
      <c r="R62" s="19">
        <f>VLOOKUP(A62,'[1]product_export_13-05-2023 (3)'!$B:$G,6,0)</f>
        <v>13000.06</v>
      </c>
      <c r="S62" s="19">
        <f t="shared" si="27"/>
        <v>0</v>
      </c>
      <c r="T62" s="20">
        <f t="shared" si="38"/>
        <v>0</v>
      </c>
    </row>
    <row r="63" spans="1:20" ht="15" customHeight="1" x14ac:dyDescent="0.25">
      <c r="A63" s="22" t="s">
        <v>165</v>
      </c>
      <c r="B63" s="7" t="s">
        <v>198</v>
      </c>
      <c r="C63" s="7" t="s">
        <v>52</v>
      </c>
      <c r="D63" s="3" t="s">
        <v>167</v>
      </c>
      <c r="E63" s="33" t="s">
        <v>506</v>
      </c>
      <c r="F63" s="7" t="s">
        <v>169</v>
      </c>
      <c r="G63" s="18" t="s">
        <v>507</v>
      </c>
      <c r="H63" s="18" t="s">
        <v>268</v>
      </c>
      <c r="I63" s="18" t="s">
        <v>268</v>
      </c>
      <c r="J63" s="18" t="s">
        <v>268</v>
      </c>
      <c r="K63" s="17" t="s">
        <v>199</v>
      </c>
      <c r="L63" s="22">
        <v>3</v>
      </c>
      <c r="M63" s="22">
        <v>1000</v>
      </c>
      <c r="N63" s="17">
        <f>VLOOKUP(A63,'[1]product_export_13-05-2023 (3)'!$B:$E,4,0)</f>
        <v>3</v>
      </c>
      <c r="O63" s="19">
        <f>VLOOKUP(A63,[2]Sheet2!$A:$B,2,0)</f>
        <v>3</v>
      </c>
      <c r="P63" s="17">
        <f t="shared" ref="P63:P64" si="41">O63-N63</f>
        <v>0</v>
      </c>
      <c r="Q63" s="17" t="s">
        <v>445</v>
      </c>
      <c r="R63" s="19">
        <f>VLOOKUP(A63,'[1]product_export_13-05-2023 (3)'!$B:$G,6,0)</f>
        <v>999.46</v>
      </c>
      <c r="S63" s="19">
        <f t="shared" si="27"/>
        <v>-0.53999999999996362</v>
      </c>
      <c r="T63" s="20">
        <f t="shared" si="38"/>
        <v>0</v>
      </c>
    </row>
    <row r="64" spans="1:20" ht="15" customHeight="1" x14ac:dyDescent="0.25">
      <c r="A64" s="22" t="s">
        <v>166</v>
      </c>
      <c r="B64" s="7" t="s">
        <v>198</v>
      </c>
      <c r="C64" s="7" t="s">
        <v>52</v>
      </c>
      <c r="D64" s="3" t="s">
        <v>168</v>
      </c>
      <c r="E64" s="33" t="s">
        <v>506</v>
      </c>
      <c r="F64" s="7" t="s">
        <v>169</v>
      </c>
      <c r="G64" s="18" t="s">
        <v>507</v>
      </c>
      <c r="H64" s="18" t="s">
        <v>508</v>
      </c>
      <c r="I64" s="18" t="s">
        <v>268</v>
      </c>
      <c r="J64" s="18" t="s">
        <v>268</v>
      </c>
      <c r="K64" s="17" t="s">
        <v>199</v>
      </c>
      <c r="L64" s="7">
        <v>7</v>
      </c>
      <c r="M64" s="22">
        <v>1000</v>
      </c>
      <c r="N64" s="17">
        <f>VLOOKUP(A64,'[1]product_export_13-05-2023 (3)'!$B:$E,4,0)</f>
        <v>7</v>
      </c>
      <c r="O64" s="19">
        <f>VLOOKUP(A64,[2]Sheet2!$A:$B,2,0)</f>
        <v>7</v>
      </c>
      <c r="P64" s="17">
        <f t="shared" si="41"/>
        <v>0</v>
      </c>
      <c r="Q64" s="17" t="s">
        <v>445</v>
      </c>
      <c r="R64" s="19">
        <f>VLOOKUP(A64,'[1]product_export_13-05-2023 (3)'!$B:$G,6,0)</f>
        <v>999.46</v>
      </c>
      <c r="S64" s="19">
        <f t="shared" si="27"/>
        <v>-0.53999999999996362</v>
      </c>
      <c r="T64" s="20">
        <f t="shared" si="38"/>
        <v>0</v>
      </c>
    </row>
    <row r="65" spans="1:20" ht="15" customHeight="1" x14ac:dyDescent="0.25">
      <c r="A65" s="7" t="s">
        <v>171</v>
      </c>
      <c r="B65" s="7" t="s">
        <v>6</v>
      </c>
      <c r="C65" s="7" t="s">
        <v>53</v>
      </c>
      <c r="D65" s="8" t="s">
        <v>172</v>
      </c>
      <c r="E65" s="33" t="s">
        <v>510</v>
      </c>
      <c r="F65" s="7" t="s">
        <v>114</v>
      </c>
      <c r="G65" s="18" t="s">
        <v>459</v>
      </c>
      <c r="H65" s="18" t="s">
        <v>456</v>
      </c>
      <c r="I65" s="18" t="s">
        <v>268</v>
      </c>
      <c r="J65" s="18" t="s">
        <v>268</v>
      </c>
      <c r="K65" s="17" t="s">
        <v>199</v>
      </c>
      <c r="L65" s="19">
        <v>13</v>
      </c>
      <c r="M65" s="9">
        <v>8999.86</v>
      </c>
      <c r="N65" s="17">
        <f>VLOOKUP(A65,'[1]product_export_13-05-2023 (3)'!$B:$E,4,0)</f>
        <v>13</v>
      </c>
      <c r="O65" s="19">
        <f>VLOOKUP(A65,[2]Sheet2!$A:$B,2,0)</f>
        <v>14</v>
      </c>
      <c r="P65" s="17">
        <f t="shared" ref="P65" si="42">O65-N65</f>
        <v>1</v>
      </c>
      <c r="Q65" s="17" t="s">
        <v>445</v>
      </c>
      <c r="R65" s="19">
        <f>VLOOKUP(A65,'[1]product_export_13-05-2023 (3)'!$B:$G,6,0)</f>
        <v>8999.86</v>
      </c>
      <c r="S65" s="19">
        <f t="shared" si="27"/>
        <v>0</v>
      </c>
      <c r="T65" s="20">
        <f t="shared" si="38"/>
        <v>0</v>
      </c>
    </row>
    <row r="66" spans="1:20" ht="15" customHeight="1" x14ac:dyDescent="0.25">
      <c r="A66" s="22" t="s">
        <v>173</v>
      </c>
      <c r="B66" s="7" t="s">
        <v>6</v>
      </c>
      <c r="C66" s="7" t="s">
        <v>53</v>
      </c>
      <c r="D66" s="3" t="s">
        <v>174</v>
      </c>
      <c r="E66" s="33" t="s">
        <v>495</v>
      </c>
      <c r="F66" s="7" t="s">
        <v>128</v>
      </c>
      <c r="G66" s="18" t="s">
        <v>451</v>
      </c>
      <c r="H66" s="18" t="s">
        <v>456</v>
      </c>
      <c r="I66" s="18" t="s">
        <v>268</v>
      </c>
      <c r="J66" s="18" t="s">
        <v>268</v>
      </c>
      <c r="K66" s="17" t="s">
        <v>199</v>
      </c>
      <c r="L66" s="19">
        <v>10</v>
      </c>
      <c r="M66" s="7">
        <v>6500</v>
      </c>
      <c r="N66" s="17">
        <f>VLOOKUP(A66,'[1]product_export_13-05-2023 (3)'!$B:$E,4,0)</f>
        <v>10</v>
      </c>
      <c r="O66" s="19">
        <f>VLOOKUP(A66,[2]Sheet2!$A:$B,2,0)</f>
        <v>10</v>
      </c>
      <c r="P66" s="17">
        <f t="shared" ref="P66" si="43">O66-N66</f>
        <v>0</v>
      </c>
      <c r="Q66" s="17" t="s">
        <v>445</v>
      </c>
      <c r="R66" s="19">
        <f>VLOOKUP(A66,'[1]product_export_13-05-2023 (3)'!$B:$G,6,0)</f>
        <v>6499.44</v>
      </c>
      <c r="S66" s="19">
        <f t="shared" si="27"/>
        <v>-0.56000000000040018</v>
      </c>
      <c r="T66" s="20">
        <f t="shared" si="38"/>
        <v>0</v>
      </c>
    </row>
    <row r="67" spans="1:20" ht="15" customHeight="1" x14ac:dyDescent="0.25">
      <c r="A67" s="22" t="s">
        <v>175</v>
      </c>
      <c r="B67" s="7" t="s">
        <v>7</v>
      </c>
      <c r="C67" s="7" t="s">
        <v>53</v>
      </c>
      <c r="D67" s="3" t="s">
        <v>178</v>
      </c>
      <c r="E67" s="33" t="s">
        <v>499</v>
      </c>
      <c r="F67" s="7" t="s">
        <v>181</v>
      </c>
      <c r="G67" s="18" t="s">
        <v>459</v>
      </c>
      <c r="H67" s="18" t="s">
        <v>611</v>
      </c>
      <c r="I67" s="18" t="s">
        <v>460</v>
      </c>
      <c r="J67" s="18" t="s">
        <v>454</v>
      </c>
      <c r="K67" s="17" t="s">
        <v>199</v>
      </c>
      <c r="L67" s="19">
        <v>3</v>
      </c>
      <c r="M67" s="7">
        <v>10000</v>
      </c>
      <c r="N67" s="17">
        <f>VLOOKUP(A67,'[1]product_export_13-05-2023 (3)'!$B:$E,4,0)</f>
        <v>3</v>
      </c>
      <c r="O67" s="19">
        <f>VLOOKUP(A67,[2]Sheet2!$A:$B,2,0)</f>
        <v>18</v>
      </c>
      <c r="P67" s="17">
        <f t="shared" ref="P67:P69" si="44">O67-N67</f>
        <v>15</v>
      </c>
      <c r="Q67" s="17" t="s">
        <v>445</v>
      </c>
      <c r="R67" s="19">
        <f>VLOOKUP(A67,'[1]product_export_13-05-2023 (3)'!$B:$G,6,0)</f>
        <v>10000.5</v>
      </c>
      <c r="S67" s="19">
        <f t="shared" si="27"/>
        <v>0.5</v>
      </c>
      <c r="T67" s="20">
        <f t="shared" si="38"/>
        <v>0</v>
      </c>
    </row>
    <row r="68" spans="1:20" ht="15" customHeight="1" x14ac:dyDescent="0.25">
      <c r="A68" s="22" t="s">
        <v>176</v>
      </c>
      <c r="B68" s="7" t="s">
        <v>7</v>
      </c>
      <c r="C68" s="7" t="s">
        <v>53</v>
      </c>
      <c r="D68" s="3" t="s">
        <v>179</v>
      </c>
      <c r="E68" s="33" t="s">
        <v>511</v>
      </c>
      <c r="F68" s="7" t="s">
        <v>83</v>
      </c>
      <c r="G68" s="18" t="s">
        <v>459</v>
      </c>
      <c r="H68" s="18" t="s">
        <v>456</v>
      </c>
      <c r="I68" s="18" t="s">
        <v>460</v>
      </c>
      <c r="J68" s="18" t="s">
        <v>454</v>
      </c>
      <c r="K68" s="17" t="s">
        <v>199</v>
      </c>
      <c r="L68" s="22">
        <v>1</v>
      </c>
      <c r="M68" s="7">
        <v>13500</v>
      </c>
      <c r="N68" s="17">
        <f>VLOOKUP(A68,'[1]product_export_13-05-2023 (3)'!$B:$E,4,0)</f>
        <v>1</v>
      </c>
      <c r="O68" s="19">
        <f>VLOOKUP(A68,[2]Sheet2!$A:$B,2,0)</f>
        <v>1</v>
      </c>
      <c r="P68" s="17">
        <f t="shared" si="44"/>
        <v>0</v>
      </c>
      <c r="Q68" s="17" t="s">
        <v>445</v>
      </c>
      <c r="R68" s="19">
        <f>VLOOKUP(A68,'[1]product_export_13-05-2023 (3)'!$B:$G,6,0)</f>
        <v>13500.38</v>
      </c>
      <c r="S68" s="19">
        <f t="shared" si="27"/>
        <v>0.37999999999919964</v>
      </c>
      <c r="T68" s="20">
        <f t="shared" si="38"/>
        <v>0</v>
      </c>
    </row>
    <row r="69" spans="1:20" ht="15" customHeight="1" x14ac:dyDescent="0.25">
      <c r="A69" s="22" t="s">
        <v>177</v>
      </c>
      <c r="B69" s="7" t="s">
        <v>7</v>
      </c>
      <c r="C69" s="7" t="s">
        <v>51</v>
      </c>
      <c r="D69" s="3" t="s">
        <v>180</v>
      </c>
      <c r="E69" s="33" t="s">
        <v>512</v>
      </c>
      <c r="F69" s="7" t="s">
        <v>182</v>
      </c>
      <c r="G69" s="18" t="s">
        <v>459</v>
      </c>
      <c r="H69" s="18" t="s">
        <v>456</v>
      </c>
      <c r="I69" s="18" t="s">
        <v>474</v>
      </c>
      <c r="J69" s="18" t="s">
        <v>454</v>
      </c>
      <c r="K69" s="17" t="s">
        <v>199</v>
      </c>
      <c r="L69" s="22">
        <v>1</v>
      </c>
      <c r="M69" s="7">
        <v>15000</v>
      </c>
      <c r="N69" s="17">
        <f>VLOOKUP(A69,'[1]product_export_13-05-2023 (3)'!$B:$E,4,0)</f>
        <v>1</v>
      </c>
      <c r="O69" s="19">
        <f>VLOOKUP(A69,[2]Sheet2!$A:$B,2,0)</f>
        <v>1</v>
      </c>
      <c r="P69" s="17">
        <f t="shared" si="44"/>
        <v>0</v>
      </c>
      <c r="Q69" s="17" t="s">
        <v>445</v>
      </c>
      <c r="R69" s="19">
        <f>VLOOKUP(A69,'[1]product_export_13-05-2023 (3)'!$B:$G,6,0)</f>
        <v>15000.16</v>
      </c>
      <c r="S69" s="19">
        <f t="shared" si="27"/>
        <v>0.15999999999985448</v>
      </c>
      <c r="T69" s="20">
        <f t="shared" si="38"/>
        <v>0</v>
      </c>
    </row>
    <row r="70" spans="1:20" ht="15" customHeight="1" x14ac:dyDescent="0.25">
      <c r="A70" s="7" t="s">
        <v>183</v>
      </c>
      <c r="B70" s="7" t="s">
        <v>7</v>
      </c>
      <c r="C70" s="7" t="s">
        <v>51</v>
      </c>
      <c r="D70" s="8" t="s">
        <v>188</v>
      </c>
      <c r="E70" s="33" t="s">
        <v>513</v>
      </c>
      <c r="F70" s="7" t="s">
        <v>109</v>
      </c>
      <c r="G70" s="18" t="s">
        <v>459</v>
      </c>
      <c r="H70" s="18" t="s">
        <v>456</v>
      </c>
      <c r="I70" s="18" t="s">
        <v>460</v>
      </c>
      <c r="J70" s="18" t="s">
        <v>454</v>
      </c>
      <c r="K70" s="17" t="s">
        <v>199</v>
      </c>
      <c r="L70" s="19">
        <v>61</v>
      </c>
      <c r="M70" s="9">
        <v>10999.96</v>
      </c>
      <c r="N70" s="17">
        <f>VLOOKUP(A70,'[1]product_export_13-05-2023 (3)'!$B:$E,4,0)</f>
        <v>61</v>
      </c>
      <c r="O70" s="19">
        <f>VLOOKUP(A70,[2]Sheet2!$A:$B,2,0)</f>
        <v>62</v>
      </c>
      <c r="P70" s="17">
        <f t="shared" ref="P70:P75" si="45">O70-N70</f>
        <v>1</v>
      </c>
      <c r="Q70" s="17" t="s">
        <v>445</v>
      </c>
      <c r="R70" s="19">
        <f>VLOOKUP(A70,'[1]product_export_13-05-2023 (3)'!$B:$G,6,0)</f>
        <v>10999.96</v>
      </c>
      <c r="S70" s="19">
        <f t="shared" si="27"/>
        <v>0</v>
      </c>
      <c r="T70" s="20">
        <f t="shared" si="38"/>
        <v>0</v>
      </c>
    </row>
    <row r="71" spans="1:20" ht="15" customHeight="1" x14ac:dyDescent="0.25">
      <c r="A71" s="7" t="s">
        <v>184</v>
      </c>
      <c r="B71" s="7" t="s">
        <v>7</v>
      </c>
      <c r="C71" s="7" t="s">
        <v>51</v>
      </c>
      <c r="D71" s="8" t="s">
        <v>189</v>
      </c>
      <c r="E71" s="33" t="s">
        <v>513</v>
      </c>
      <c r="F71" s="7" t="s">
        <v>109</v>
      </c>
      <c r="G71" s="18" t="s">
        <v>451</v>
      </c>
      <c r="H71" s="18" t="s">
        <v>456</v>
      </c>
      <c r="I71" s="18" t="s">
        <v>460</v>
      </c>
      <c r="J71" s="18" t="s">
        <v>454</v>
      </c>
      <c r="K71" s="17" t="s">
        <v>199</v>
      </c>
      <c r="L71" s="19">
        <v>22</v>
      </c>
      <c r="M71" s="9">
        <v>11999.42</v>
      </c>
      <c r="N71" s="17">
        <f>VLOOKUP(A71,'[1]product_export_13-05-2023 (3)'!$B:$E,4,0)</f>
        <v>22</v>
      </c>
      <c r="O71" s="19">
        <f>VLOOKUP(A71,[2]Sheet2!$A:$B,2,0)</f>
        <v>37</v>
      </c>
      <c r="P71" s="17">
        <f t="shared" si="45"/>
        <v>15</v>
      </c>
      <c r="Q71" s="17" t="s">
        <v>445</v>
      </c>
      <c r="R71" s="19">
        <f>VLOOKUP(A71,'[1]product_export_13-05-2023 (3)'!$B:$G,6,0)</f>
        <v>11999.42</v>
      </c>
      <c r="S71" s="19">
        <f t="shared" si="27"/>
        <v>0</v>
      </c>
      <c r="T71" s="20">
        <f t="shared" si="38"/>
        <v>0</v>
      </c>
    </row>
    <row r="72" spans="1:20" ht="15" customHeight="1" x14ac:dyDescent="0.25">
      <c r="A72" s="7" t="s">
        <v>185</v>
      </c>
      <c r="B72" s="7" t="s">
        <v>7</v>
      </c>
      <c r="C72" s="7" t="s">
        <v>51</v>
      </c>
      <c r="D72" s="8" t="s">
        <v>190</v>
      </c>
      <c r="E72" s="33" t="s">
        <v>450</v>
      </c>
      <c r="F72" s="7" t="s">
        <v>71</v>
      </c>
      <c r="G72" s="18" t="s">
        <v>465</v>
      </c>
      <c r="H72" s="18" t="s">
        <v>611</v>
      </c>
      <c r="I72" s="18" t="s">
        <v>453</v>
      </c>
      <c r="J72" s="18" t="s">
        <v>454</v>
      </c>
      <c r="K72" s="17" t="s">
        <v>199</v>
      </c>
      <c r="L72" s="7">
        <v>1</v>
      </c>
      <c r="M72" s="9">
        <v>34499.660000000003</v>
      </c>
      <c r="N72" s="17">
        <f>VLOOKUP(A72,'[1]product_export_13-05-2023 (3)'!$B:$E,4,0)</f>
        <v>1</v>
      </c>
      <c r="O72" s="19">
        <f>VLOOKUP(A72,[2]Sheet2!$A:$B,2,0)</f>
        <v>1</v>
      </c>
      <c r="P72" s="17">
        <f t="shared" si="45"/>
        <v>0</v>
      </c>
      <c r="Q72" s="17" t="s">
        <v>445</v>
      </c>
      <c r="R72" s="19">
        <f>VLOOKUP(A72,'[1]product_export_13-05-2023 (3)'!$B:$G,6,0)</f>
        <v>34499.660000000003</v>
      </c>
      <c r="S72" s="19">
        <f t="shared" si="27"/>
        <v>0</v>
      </c>
      <c r="T72" s="20">
        <f t="shared" si="38"/>
        <v>0</v>
      </c>
    </row>
    <row r="73" spans="1:20" ht="15" customHeight="1" x14ac:dyDescent="0.25">
      <c r="A73" s="7" t="s">
        <v>84</v>
      </c>
      <c r="B73" s="7" t="s">
        <v>7</v>
      </c>
      <c r="C73" s="7" t="s">
        <v>53</v>
      </c>
      <c r="D73" s="8" t="s">
        <v>191</v>
      </c>
      <c r="E73" s="33" t="s">
        <v>514</v>
      </c>
      <c r="F73" s="7" t="s">
        <v>73</v>
      </c>
      <c r="G73" s="18" t="s">
        <v>451</v>
      </c>
      <c r="H73" s="18" t="s">
        <v>611</v>
      </c>
      <c r="I73" s="18" t="s">
        <v>460</v>
      </c>
      <c r="J73" s="18" t="s">
        <v>454</v>
      </c>
      <c r="K73" s="17" t="s">
        <v>199</v>
      </c>
      <c r="L73" s="19">
        <v>3</v>
      </c>
      <c r="M73" s="9">
        <v>16900</v>
      </c>
      <c r="N73" s="17">
        <f>VLOOKUP(A73,'[1]product_export_13-05-2023 (3)'!$B:$E,4,0)</f>
        <v>3</v>
      </c>
      <c r="O73" s="19">
        <f>VLOOKUP(A73,[2]Sheet2!$A:$B,2,0)</f>
        <v>5</v>
      </c>
      <c r="P73" s="17">
        <f t="shared" si="45"/>
        <v>2</v>
      </c>
      <c r="Q73" s="17" t="s">
        <v>445</v>
      </c>
      <c r="R73" s="19">
        <f>VLOOKUP(A73,'[1]product_export_13-05-2023 (3)'!$B:$G,6,0)</f>
        <v>16899.96</v>
      </c>
      <c r="S73" s="19">
        <f t="shared" si="27"/>
        <v>-4.0000000000873115E-2</v>
      </c>
      <c r="T73" s="20">
        <f t="shared" si="38"/>
        <v>0</v>
      </c>
    </row>
    <row r="74" spans="1:20" ht="15" customHeight="1" x14ac:dyDescent="0.25">
      <c r="A74" s="7" t="s">
        <v>186</v>
      </c>
      <c r="B74" s="7" t="s">
        <v>7</v>
      </c>
      <c r="C74" s="7" t="s">
        <v>53</v>
      </c>
      <c r="D74" s="8" t="s">
        <v>192</v>
      </c>
      <c r="E74" s="33" t="s">
        <v>481</v>
      </c>
      <c r="F74" s="7" t="s">
        <v>74</v>
      </c>
      <c r="G74" s="18" t="s">
        <v>451</v>
      </c>
      <c r="H74" s="18" t="s">
        <v>613</v>
      </c>
      <c r="I74" s="18" t="s">
        <v>457</v>
      </c>
      <c r="J74" s="18" t="s">
        <v>454</v>
      </c>
      <c r="K74" s="17" t="s">
        <v>199</v>
      </c>
      <c r="L74" s="7">
        <v>1</v>
      </c>
      <c r="M74" s="9">
        <v>13999.52</v>
      </c>
      <c r="N74" s="17">
        <f>VLOOKUP(A74,'[1]product_export_13-05-2023 (3)'!$B:$E,4,0)</f>
        <v>1</v>
      </c>
      <c r="O74" s="19">
        <f>VLOOKUP(A74,[2]Sheet2!$A:$B,2,0)</f>
        <v>1</v>
      </c>
      <c r="P74" s="17">
        <f t="shared" si="45"/>
        <v>0</v>
      </c>
      <c r="Q74" s="17" t="s">
        <v>445</v>
      </c>
      <c r="R74" s="19">
        <f>VLOOKUP(A74,'[1]product_export_13-05-2023 (3)'!$B:$G,6,0)</f>
        <v>13999.52</v>
      </c>
      <c r="S74" s="19">
        <f t="shared" si="27"/>
        <v>0</v>
      </c>
      <c r="T74" s="20">
        <f t="shared" si="38"/>
        <v>0</v>
      </c>
    </row>
    <row r="75" spans="1:20" ht="15" customHeight="1" x14ac:dyDescent="0.25">
      <c r="A75" s="7" t="s">
        <v>187</v>
      </c>
      <c r="B75" s="7" t="s">
        <v>7</v>
      </c>
      <c r="C75" s="7" t="s">
        <v>53</v>
      </c>
      <c r="D75" s="8" t="s">
        <v>193</v>
      </c>
      <c r="E75" s="33" t="s">
        <v>515</v>
      </c>
      <c r="F75" s="7" t="s">
        <v>80</v>
      </c>
      <c r="G75" s="18" t="s">
        <v>459</v>
      </c>
      <c r="H75" s="18" t="s">
        <v>456</v>
      </c>
      <c r="I75" s="18" t="s">
        <v>460</v>
      </c>
      <c r="J75" s="18" t="s">
        <v>454</v>
      </c>
      <c r="K75" s="17" t="s">
        <v>199</v>
      </c>
      <c r="L75" s="7">
        <v>1</v>
      </c>
      <c r="M75" s="9">
        <v>14799.56</v>
      </c>
      <c r="N75" s="17">
        <f>VLOOKUP(A75,'[1]product_export_13-05-2023 (3)'!$B:$E,4,0)</f>
        <v>1</v>
      </c>
      <c r="O75" s="19">
        <f>VLOOKUP(A75,[2]Sheet2!$A:$B,2,0)</f>
        <v>1</v>
      </c>
      <c r="P75" s="17">
        <f t="shared" si="45"/>
        <v>0</v>
      </c>
      <c r="Q75" s="17" t="s">
        <v>445</v>
      </c>
      <c r="R75" s="19">
        <f>VLOOKUP(A75,'[1]product_export_13-05-2023 (3)'!$B:$G,6,0)</f>
        <v>14799.56</v>
      </c>
      <c r="S75" s="19">
        <f t="shared" si="27"/>
        <v>0</v>
      </c>
      <c r="T75" s="20">
        <f t="shared" si="38"/>
        <v>0</v>
      </c>
    </row>
    <row r="76" spans="1:20" ht="15" customHeight="1" x14ac:dyDescent="0.25">
      <c r="A76" s="7" t="s">
        <v>194</v>
      </c>
      <c r="B76" s="7" t="s">
        <v>7</v>
      </c>
      <c r="C76" s="7" t="s">
        <v>51</v>
      </c>
      <c r="D76" s="8" t="s">
        <v>195</v>
      </c>
      <c r="E76" s="33" t="s">
        <v>516</v>
      </c>
      <c r="F76" s="7" t="s">
        <v>128</v>
      </c>
      <c r="G76" s="18" t="s">
        <v>459</v>
      </c>
      <c r="H76" s="18" t="s">
        <v>456</v>
      </c>
      <c r="I76" s="18" t="s">
        <v>460</v>
      </c>
      <c r="J76" s="18" t="s">
        <v>454</v>
      </c>
      <c r="K76" s="17" t="s">
        <v>199</v>
      </c>
      <c r="L76" s="19">
        <v>8</v>
      </c>
      <c r="M76" s="9">
        <v>11500.28</v>
      </c>
      <c r="N76" s="17">
        <f>VLOOKUP(A76,'[1]product_export_13-05-2023 (3)'!$B:$E,4,0)</f>
        <v>8</v>
      </c>
      <c r="O76" s="19">
        <f>VLOOKUP(A76,[2]Sheet2!$A:$B,2,0)</f>
        <v>8</v>
      </c>
      <c r="P76" s="17">
        <f t="shared" ref="P76" si="46">O76-N76</f>
        <v>0</v>
      </c>
      <c r="Q76" s="17" t="s">
        <v>445</v>
      </c>
      <c r="R76" s="19">
        <f>VLOOKUP(A76,'[1]product_export_13-05-2023 (3)'!$B:$G,6,0)</f>
        <v>11500.28</v>
      </c>
      <c r="S76" s="19">
        <f t="shared" si="27"/>
        <v>0</v>
      </c>
      <c r="T76" s="20">
        <f t="shared" si="38"/>
        <v>0</v>
      </c>
    </row>
    <row r="77" spans="1:20" ht="15" customHeight="1" x14ac:dyDescent="0.25">
      <c r="A77" s="22" t="s">
        <v>196</v>
      </c>
      <c r="B77" s="7" t="s">
        <v>7</v>
      </c>
      <c r="C77" s="7" t="s">
        <v>53</v>
      </c>
      <c r="D77" s="3" t="s">
        <v>197</v>
      </c>
      <c r="E77" s="33" t="s">
        <v>499</v>
      </c>
      <c r="F77" s="7" t="s">
        <v>69</v>
      </c>
      <c r="G77" s="18" t="s">
        <v>459</v>
      </c>
      <c r="H77" s="18" t="s">
        <v>611</v>
      </c>
      <c r="I77" s="18" t="s">
        <v>460</v>
      </c>
      <c r="J77" s="18" t="s">
        <v>454</v>
      </c>
      <c r="K77" s="17" t="s">
        <v>199</v>
      </c>
      <c r="L77" s="19">
        <v>4</v>
      </c>
      <c r="M77" s="9">
        <v>12000</v>
      </c>
      <c r="N77" s="17">
        <f>VLOOKUP(A77,'[1]product_export_13-05-2023 (3)'!$B:$E,4,0)</f>
        <v>4</v>
      </c>
      <c r="O77" s="19">
        <f>VLOOKUP(A77,[2]Sheet2!$A:$B,2,0)</f>
        <v>4</v>
      </c>
      <c r="P77" s="17">
        <f t="shared" ref="P77" si="47">O77-N77</f>
        <v>0</v>
      </c>
      <c r="Q77" s="17" t="s">
        <v>445</v>
      </c>
      <c r="R77" s="19">
        <f>VLOOKUP(A77,'[1]product_export_13-05-2023 (3)'!$B:$G,6,0)</f>
        <v>11999.42</v>
      </c>
      <c r="S77" s="19">
        <f t="shared" si="27"/>
        <v>-0.57999999999992724</v>
      </c>
      <c r="T77" s="20">
        <f t="shared" si="38"/>
        <v>0</v>
      </c>
    </row>
    <row r="78" spans="1:20" ht="15" customHeight="1" x14ac:dyDescent="0.25">
      <c r="A78" s="7" t="s">
        <v>200</v>
      </c>
      <c r="B78" s="7" t="s">
        <v>7</v>
      </c>
      <c r="C78" s="7" t="s">
        <v>51</v>
      </c>
      <c r="D78" s="8" t="s">
        <v>206</v>
      </c>
      <c r="E78" s="33" t="s">
        <v>478</v>
      </c>
      <c r="F78" s="7" t="s">
        <v>73</v>
      </c>
      <c r="G78" s="18" t="s">
        <v>451</v>
      </c>
      <c r="H78" s="18" t="s">
        <v>466</v>
      </c>
      <c r="I78" s="18" t="s">
        <v>457</v>
      </c>
      <c r="J78" s="18" t="s">
        <v>454</v>
      </c>
      <c r="K78" s="17" t="s">
        <v>199</v>
      </c>
      <c r="L78" s="7">
        <v>1</v>
      </c>
      <c r="M78" s="9">
        <v>19000.36</v>
      </c>
      <c r="N78" s="17">
        <f>VLOOKUP(A78,'[1]product_export_13-05-2023 (3)'!$B:$E,4,0)</f>
        <v>1</v>
      </c>
      <c r="O78" s="19">
        <f>VLOOKUP(A78,[2]Sheet2!$A:$B,2,0)</f>
        <v>1</v>
      </c>
      <c r="P78" s="17">
        <f t="shared" ref="P78:P83" si="48">O78-N78</f>
        <v>0</v>
      </c>
      <c r="Q78" s="17" t="s">
        <v>445</v>
      </c>
      <c r="R78" s="19">
        <f>VLOOKUP(A78,'[1]product_export_13-05-2023 (3)'!$B:$G,6,0)</f>
        <v>19000.36</v>
      </c>
      <c r="S78" s="19">
        <f t="shared" si="27"/>
        <v>0</v>
      </c>
      <c r="T78" s="20">
        <f t="shared" si="38"/>
        <v>0</v>
      </c>
    </row>
    <row r="79" spans="1:20" ht="15" customHeight="1" x14ac:dyDescent="0.25">
      <c r="A79" s="7" t="s">
        <v>201</v>
      </c>
      <c r="B79" s="7" t="s">
        <v>7</v>
      </c>
      <c r="C79" s="7" t="s">
        <v>51</v>
      </c>
      <c r="D79" s="8" t="s">
        <v>207</v>
      </c>
      <c r="E79" s="33" t="s">
        <v>517</v>
      </c>
      <c r="F79" s="7" t="s">
        <v>78</v>
      </c>
      <c r="G79" s="18" t="s">
        <v>451</v>
      </c>
      <c r="H79" s="18" t="s">
        <v>611</v>
      </c>
      <c r="I79" s="18" t="s">
        <v>453</v>
      </c>
      <c r="J79" s="18" t="s">
        <v>454</v>
      </c>
      <c r="K79" s="17" t="s">
        <v>199</v>
      </c>
      <c r="L79" s="7">
        <v>1</v>
      </c>
      <c r="M79" s="9">
        <v>28900.560000000001</v>
      </c>
      <c r="N79" s="17">
        <f>VLOOKUP(A79,'[1]product_export_13-05-2023 (3)'!$B:$E,4,0)</f>
        <v>1</v>
      </c>
      <c r="O79" s="19">
        <f>VLOOKUP(A79,[2]Sheet2!$A:$B,2,0)</f>
        <v>1</v>
      </c>
      <c r="P79" s="17">
        <f t="shared" si="48"/>
        <v>0</v>
      </c>
      <c r="Q79" s="17" t="s">
        <v>445</v>
      </c>
      <c r="R79" s="19">
        <f>VLOOKUP(A79,'[1]product_export_13-05-2023 (3)'!$B:$G,6,0)</f>
        <v>28900.560000000001</v>
      </c>
      <c r="S79" s="19">
        <f t="shared" si="27"/>
        <v>0</v>
      </c>
      <c r="T79" s="20">
        <f t="shared" si="38"/>
        <v>0</v>
      </c>
    </row>
    <row r="80" spans="1:20" ht="15" customHeight="1" x14ac:dyDescent="0.25">
      <c r="A80" s="7" t="s">
        <v>202</v>
      </c>
      <c r="B80" s="7" t="s">
        <v>7</v>
      </c>
      <c r="C80" s="7" t="s">
        <v>51</v>
      </c>
      <c r="D80" s="8" t="s">
        <v>208</v>
      </c>
      <c r="E80" s="33" t="s">
        <v>518</v>
      </c>
      <c r="F80" s="7" t="s">
        <v>77</v>
      </c>
      <c r="G80" s="18" t="s">
        <v>465</v>
      </c>
      <c r="H80" s="18" t="s">
        <v>611</v>
      </c>
      <c r="I80" s="18" t="s">
        <v>460</v>
      </c>
      <c r="J80" s="18" t="s">
        <v>454</v>
      </c>
      <c r="K80" s="17" t="s">
        <v>199</v>
      </c>
      <c r="L80" s="7">
        <v>2</v>
      </c>
      <c r="M80" s="9">
        <v>48999.5</v>
      </c>
      <c r="N80" s="17">
        <f>VLOOKUP(A80,'[1]product_export_13-05-2023 (3)'!$B:$E,4,0)</f>
        <v>2</v>
      </c>
      <c r="O80" s="19">
        <f>VLOOKUP(A80,[2]Sheet2!$A:$B,2,0)</f>
        <v>2</v>
      </c>
      <c r="P80" s="17">
        <f t="shared" si="48"/>
        <v>0</v>
      </c>
      <c r="Q80" s="17" t="s">
        <v>445</v>
      </c>
      <c r="R80" s="19">
        <f>VLOOKUP(A80,'[1]product_export_13-05-2023 (3)'!$B:$G,6,0)</f>
        <v>48999.5</v>
      </c>
      <c r="S80" s="19">
        <f t="shared" si="27"/>
        <v>0</v>
      </c>
      <c r="T80" s="20">
        <f t="shared" si="38"/>
        <v>0</v>
      </c>
    </row>
    <row r="81" spans="1:20" ht="15" customHeight="1" x14ac:dyDescent="0.25">
      <c r="A81" s="7" t="s">
        <v>203</v>
      </c>
      <c r="B81" s="7" t="s">
        <v>7</v>
      </c>
      <c r="C81" s="7" t="s">
        <v>51</v>
      </c>
      <c r="D81" s="8" t="s">
        <v>209</v>
      </c>
      <c r="E81" s="33" t="s">
        <v>519</v>
      </c>
      <c r="F81" s="7" t="s">
        <v>212</v>
      </c>
      <c r="G81" s="18" t="s">
        <v>459</v>
      </c>
      <c r="H81" s="18" t="s">
        <v>486</v>
      </c>
      <c r="I81" s="18" t="s">
        <v>460</v>
      </c>
      <c r="J81" s="18" t="s">
        <v>454</v>
      </c>
      <c r="K81" s="17" t="s">
        <v>199</v>
      </c>
      <c r="L81" s="7">
        <v>1</v>
      </c>
      <c r="M81" s="9">
        <v>13999.52</v>
      </c>
      <c r="N81" s="17">
        <f>VLOOKUP(A81,'[1]product_export_13-05-2023 (3)'!$B:$E,4,0)</f>
        <v>1</v>
      </c>
      <c r="O81" s="19">
        <f>VLOOKUP(A81,[2]Sheet2!$A:$B,2,0)</f>
        <v>1</v>
      </c>
      <c r="P81" s="17">
        <f t="shared" si="48"/>
        <v>0</v>
      </c>
      <c r="Q81" s="17" t="s">
        <v>445</v>
      </c>
      <c r="R81" s="19">
        <f>VLOOKUP(A81,'[1]product_export_13-05-2023 (3)'!$B:$G,6,0)</f>
        <v>13999.52</v>
      </c>
      <c r="S81" s="19">
        <f t="shared" si="27"/>
        <v>0</v>
      </c>
      <c r="T81" s="20">
        <f t="shared" si="38"/>
        <v>0</v>
      </c>
    </row>
    <row r="82" spans="1:20" ht="15" customHeight="1" x14ac:dyDescent="0.25">
      <c r="A82" s="7" t="s">
        <v>204</v>
      </c>
      <c r="B82" s="7" t="s">
        <v>7</v>
      </c>
      <c r="C82" s="7" t="s">
        <v>53</v>
      </c>
      <c r="D82" s="8" t="s">
        <v>210</v>
      </c>
      <c r="E82" s="33" t="s">
        <v>520</v>
      </c>
      <c r="F82" s="7" t="s">
        <v>213</v>
      </c>
      <c r="G82" s="18" t="s">
        <v>459</v>
      </c>
      <c r="H82" s="18" t="s">
        <v>486</v>
      </c>
      <c r="I82" s="18" t="s">
        <v>457</v>
      </c>
      <c r="J82" s="18" t="s">
        <v>454</v>
      </c>
      <c r="K82" s="17" t="s">
        <v>199</v>
      </c>
      <c r="L82" s="7">
        <v>1</v>
      </c>
      <c r="M82" s="9">
        <v>10999.96</v>
      </c>
      <c r="N82" s="17">
        <f>VLOOKUP(A82,'[1]product_export_13-05-2023 (3)'!$B:$E,4,0)</f>
        <v>1</v>
      </c>
      <c r="O82" s="19">
        <f>VLOOKUP(A82,[2]Sheet2!$A:$B,2,0)</f>
        <v>1</v>
      </c>
      <c r="P82" s="17">
        <f t="shared" si="48"/>
        <v>0</v>
      </c>
      <c r="Q82" s="17" t="s">
        <v>445</v>
      </c>
      <c r="R82" s="19">
        <f>VLOOKUP(A82,'[1]product_export_13-05-2023 (3)'!$B:$G,6,0)</f>
        <v>10999.96</v>
      </c>
      <c r="S82" s="19">
        <f t="shared" si="27"/>
        <v>0</v>
      </c>
      <c r="T82" s="20">
        <f t="shared" si="38"/>
        <v>0</v>
      </c>
    </row>
    <row r="83" spans="1:20" ht="15" customHeight="1" x14ac:dyDescent="0.25">
      <c r="A83" s="7" t="s">
        <v>205</v>
      </c>
      <c r="B83" s="7" t="s">
        <v>7</v>
      </c>
      <c r="C83" s="7" t="s">
        <v>53</v>
      </c>
      <c r="D83" s="8" t="s">
        <v>211</v>
      </c>
      <c r="E83" s="33" t="s">
        <v>490</v>
      </c>
      <c r="F83" s="7" t="s">
        <v>69</v>
      </c>
      <c r="G83" s="18" t="s">
        <v>459</v>
      </c>
      <c r="H83" s="18" t="s">
        <v>486</v>
      </c>
      <c r="I83" s="18" t="s">
        <v>457</v>
      </c>
      <c r="J83" s="18" t="s">
        <v>454</v>
      </c>
      <c r="K83" s="17" t="s">
        <v>199</v>
      </c>
      <c r="L83" s="7">
        <v>2</v>
      </c>
      <c r="M83" s="9">
        <v>10999.96</v>
      </c>
      <c r="N83" s="17">
        <f>VLOOKUP(A83,'[1]product_export_13-05-2023 (3)'!$B:$E,4,0)</f>
        <v>2</v>
      </c>
      <c r="O83" s="19">
        <f>VLOOKUP(A83,[2]Sheet2!$A:$B,2,0)</f>
        <v>2</v>
      </c>
      <c r="P83" s="17">
        <f t="shared" si="48"/>
        <v>0</v>
      </c>
      <c r="Q83" s="17" t="s">
        <v>445</v>
      </c>
      <c r="R83" s="19">
        <f>VLOOKUP(A83,'[1]product_export_13-05-2023 (3)'!$B:$G,6,0)</f>
        <v>10999.96</v>
      </c>
      <c r="S83" s="19">
        <f t="shared" si="27"/>
        <v>0</v>
      </c>
      <c r="T83" s="20">
        <f t="shared" si="38"/>
        <v>0</v>
      </c>
    </row>
    <row r="84" spans="1:20" ht="15" customHeight="1" x14ac:dyDescent="0.25">
      <c r="A84" s="7" t="s">
        <v>216</v>
      </c>
      <c r="B84" s="7" t="s">
        <v>7</v>
      </c>
      <c r="C84" s="7" t="s">
        <v>52</v>
      </c>
      <c r="D84" s="8" t="s">
        <v>223</v>
      </c>
      <c r="E84" s="33" t="s">
        <v>521</v>
      </c>
      <c r="F84" s="7" t="s">
        <v>78</v>
      </c>
      <c r="G84" s="18" t="s">
        <v>451</v>
      </c>
      <c r="H84" s="18" t="s">
        <v>612</v>
      </c>
      <c r="I84" s="18" t="s">
        <v>460</v>
      </c>
      <c r="J84" s="18" t="s">
        <v>491</v>
      </c>
      <c r="K84" s="17" t="s">
        <v>199</v>
      </c>
      <c r="L84" s="19">
        <v>8</v>
      </c>
      <c r="M84" s="9">
        <v>26000</v>
      </c>
      <c r="N84" s="17">
        <f>VLOOKUP(A84,'[1]product_export_13-05-2023 (3)'!$B:$E,4,0)</f>
        <v>8</v>
      </c>
      <c r="O84" s="19">
        <f>VLOOKUP(A84,[2]Sheet2!$A:$B,2,0)</f>
        <v>8</v>
      </c>
      <c r="P84" s="17">
        <f t="shared" ref="P84:P90" si="49">O84-N84</f>
        <v>0</v>
      </c>
      <c r="Q84" s="17" t="s">
        <v>445</v>
      </c>
      <c r="R84" s="19">
        <f>VLOOKUP(A84,'[1]product_export_13-05-2023 (3)'!$B:$G,6,0)</f>
        <v>26000.12</v>
      </c>
      <c r="S84" s="19">
        <f t="shared" ref="S84:S90" si="50">R84-M84</f>
        <v>0.11999999999898137</v>
      </c>
      <c r="T84" s="20">
        <f t="shared" si="38"/>
        <v>0</v>
      </c>
    </row>
    <row r="85" spans="1:20" ht="15" customHeight="1" x14ac:dyDescent="0.25">
      <c r="A85" s="7" t="s">
        <v>217</v>
      </c>
      <c r="B85" s="7" t="s">
        <v>7</v>
      </c>
      <c r="C85" s="7" t="s">
        <v>53</v>
      </c>
      <c r="D85" s="8" t="s">
        <v>224</v>
      </c>
      <c r="E85" s="33" t="s">
        <v>522</v>
      </c>
      <c r="F85" s="7" t="s">
        <v>170</v>
      </c>
      <c r="G85" s="18" t="s">
        <v>459</v>
      </c>
      <c r="H85" s="18" t="s">
        <v>486</v>
      </c>
      <c r="I85" s="18" t="s">
        <v>460</v>
      </c>
      <c r="J85" s="18" t="s">
        <v>454</v>
      </c>
      <c r="K85" s="17" t="s">
        <v>199</v>
      </c>
      <c r="L85" s="7">
        <v>2</v>
      </c>
      <c r="M85" s="9">
        <v>7500.08</v>
      </c>
      <c r="N85" s="17">
        <f>VLOOKUP(A85,'[1]product_export_13-05-2023 (3)'!$B:$E,4,0)</f>
        <v>2</v>
      </c>
      <c r="O85" s="19">
        <f>VLOOKUP(A85,[2]Sheet2!$A:$B,2,0)</f>
        <v>3</v>
      </c>
      <c r="P85" s="17">
        <f t="shared" si="49"/>
        <v>1</v>
      </c>
      <c r="Q85" s="17" t="s">
        <v>445</v>
      </c>
      <c r="R85" s="19">
        <f>VLOOKUP(A85,'[1]product_export_13-05-2023 (3)'!$B:$G,6,0)</f>
        <v>7500.08</v>
      </c>
      <c r="S85" s="19">
        <f t="shared" si="50"/>
        <v>0</v>
      </c>
      <c r="T85" s="20">
        <f t="shared" si="38"/>
        <v>0</v>
      </c>
    </row>
    <row r="86" spans="1:20" ht="15" customHeight="1" x14ac:dyDescent="0.25">
      <c r="A86" s="7" t="s">
        <v>218</v>
      </c>
      <c r="B86" s="7" t="s">
        <v>7</v>
      </c>
      <c r="C86" s="7" t="s">
        <v>53</v>
      </c>
      <c r="D86" s="8" t="s">
        <v>225</v>
      </c>
      <c r="E86" s="33" t="s">
        <v>463</v>
      </c>
      <c r="F86" s="7" t="s">
        <v>72</v>
      </c>
      <c r="G86" s="18" t="s">
        <v>451</v>
      </c>
      <c r="H86" s="18" t="s">
        <v>611</v>
      </c>
      <c r="I86" s="18" t="s">
        <v>460</v>
      </c>
      <c r="J86" s="18" t="s">
        <v>454</v>
      </c>
      <c r="K86" s="17" t="s">
        <v>199</v>
      </c>
      <c r="L86" s="7">
        <v>1</v>
      </c>
      <c r="M86" s="7">
        <v>15750</v>
      </c>
      <c r="N86" s="17">
        <f>VLOOKUP(A86,'[1]product_export_13-05-2023 (3)'!$B:$E,4,0)</f>
        <v>1</v>
      </c>
      <c r="O86" s="19">
        <f>VLOOKUP(A86,[2]Sheet2!$A:$B,2,0)</f>
        <v>1</v>
      </c>
      <c r="P86" s="17">
        <f t="shared" si="49"/>
        <v>0</v>
      </c>
      <c r="Q86" s="17" t="s">
        <v>445</v>
      </c>
      <c r="R86" s="19">
        <f>VLOOKUP(A86,'[1]product_export_13-05-2023 (3)'!$B:$G,6,0)</f>
        <v>15749.46</v>
      </c>
      <c r="S86" s="19">
        <f t="shared" si="50"/>
        <v>-0.54000000000087311</v>
      </c>
      <c r="T86" s="20">
        <f t="shared" si="38"/>
        <v>0</v>
      </c>
    </row>
    <row r="87" spans="1:20" ht="15" customHeight="1" x14ac:dyDescent="0.25">
      <c r="A87" s="7" t="s">
        <v>219</v>
      </c>
      <c r="B87" s="7" t="s">
        <v>7</v>
      </c>
      <c r="C87" s="7" t="s">
        <v>51</v>
      </c>
      <c r="D87" s="8" t="s">
        <v>226</v>
      </c>
      <c r="E87" s="33" t="s">
        <v>523</v>
      </c>
      <c r="F87" s="7" t="s">
        <v>128</v>
      </c>
      <c r="G87" s="18" t="s">
        <v>459</v>
      </c>
      <c r="H87" s="18" t="s">
        <v>524</v>
      </c>
      <c r="I87" s="18" t="s">
        <v>460</v>
      </c>
      <c r="J87" s="18" t="s">
        <v>454</v>
      </c>
      <c r="K87" s="17" t="s">
        <v>199</v>
      </c>
      <c r="L87" s="19">
        <v>4</v>
      </c>
      <c r="M87" s="9">
        <v>11500</v>
      </c>
      <c r="N87" s="17">
        <f>VLOOKUP(A87,'[1]product_export_13-05-2023 (3)'!$B:$E,4,0)</f>
        <v>4</v>
      </c>
      <c r="O87" s="19">
        <f>VLOOKUP(A87,[2]Sheet2!$A:$B,2,0)</f>
        <v>4</v>
      </c>
      <c r="P87" s="17">
        <f t="shared" si="49"/>
        <v>0</v>
      </c>
      <c r="Q87" s="17" t="s">
        <v>445</v>
      </c>
      <c r="R87" s="19">
        <f>VLOOKUP(A87,'[1]product_export_13-05-2023 (3)'!$B:$G,6,0)</f>
        <v>11500.28</v>
      </c>
      <c r="S87" s="19">
        <f t="shared" si="50"/>
        <v>0.28000000000065484</v>
      </c>
      <c r="T87" s="20">
        <f t="shared" si="38"/>
        <v>0</v>
      </c>
    </row>
    <row r="88" spans="1:20" ht="15" customHeight="1" x14ac:dyDescent="0.25">
      <c r="A88" s="7" t="s">
        <v>220</v>
      </c>
      <c r="B88" s="7" t="s">
        <v>7</v>
      </c>
      <c r="C88" s="7" t="s">
        <v>51</v>
      </c>
      <c r="D88" s="8" t="s">
        <v>227</v>
      </c>
      <c r="E88" s="33" t="s">
        <v>489</v>
      </c>
      <c r="F88" s="7" t="s">
        <v>71</v>
      </c>
      <c r="G88" s="18" t="s">
        <v>451</v>
      </c>
      <c r="H88" s="18" t="s">
        <v>612</v>
      </c>
      <c r="I88" s="18" t="s">
        <v>460</v>
      </c>
      <c r="J88" s="18" t="s">
        <v>454</v>
      </c>
      <c r="K88" s="17" t="s">
        <v>199</v>
      </c>
      <c r="L88" s="19">
        <v>1</v>
      </c>
      <c r="M88" s="9">
        <v>26000</v>
      </c>
      <c r="N88" s="17">
        <f>VLOOKUP(A88,'[1]product_export_13-05-2023 (3)'!$B:$E,4,0)</f>
        <v>1</v>
      </c>
      <c r="O88" s="19">
        <f>VLOOKUP(A88,[2]Sheet2!$A:$B,2,0)</f>
        <v>3</v>
      </c>
      <c r="P88" s="17">
        <f t="shared" si="49"/>
        <v>2</v>
      </c>
      <c r="Q88" s="17" t="s">
        <v>445</v>
      </c>
      <c r="R88" s="19">
        <f>VLOOKUP(A88,'[1]product_export_13-05-2023 (3)'!$B:$G,6,0)</f>
        <v>26000.12</v>
      </c>
      <c r="S88" s="19">
        <f t="shared" si="50"/>
        <v>0.11999999999898137</v>
      </c>
      <c r="T88" s="20">
        <f t="shared" si="38"/>
        <v>0</v>
      </c>
    </row>
    <row r="89" spans="1:20" ht="15" customHeight="1" x14ac:dyDescent="0.25">
      <c r="A89" s="7" t="s">
        <v>221</v>
      </c>
      <c r="B89" s="7" t="s">
        <v>7</v>
      </c>
      <c r="C89" s="7" t="s">
        <v>53</v>
      </c>
      <c r="D89" s="8" t="s">
        <v>228</v>
      </c>
      <c r="E89" s="33" t="s">
        <v>467</v>
      </c>
      <c r="F89" s="7" t="s">
        <v>114</v>
      </c>
      <c r="G89" s="18" t="s">
        <v>459</v>
      </c>
      <c r="H89" s="18" t="s">
        <v>456</v>
      </c>
      <c r="I89" s="18" t="s">
        <v>460</v>
      </c>
      <c r="J89" s="18" t="s">
        <v>454</v>
      </c>
      <c r="K89" s="17" t="s">
        <v>199</v>
      </c>
      <c r="L89" s="19">
        <v>6</v>
      </c>
      <c r="M89" s="9">
        <v>13500</v>
      </c>
      <c r="N89" s="17">
        <f>VLOOKUP(A89,'[1]product_export_13-05-2023 (3)'!$B:$E,4,0)</f>
        <v>6</v>
      </c>
      <c r="O89" s="19">
        <f>VLOOKUP(A89,[2]Sheet2!$A:$B,2,0)</f>
        <v>6</v>
      </c>
      <c r="P89" s="17">
        <f t="shared" si="49"/>
        <v>0</v>
      </c>
      <c r="Q89" s="17" t="s">
        <v>445</v>
      </c>
      <c r="R89" s="19">
        <f>VLOOKUP(A89,'[1]product_export_13-05-2023 (3)'!$B:$G,6,0)</f>
        <v>13500.38</v>
      </c>
      <c r="S89" s="19">
        <f t="shared" si="50"/>
        <v>0.37999999999919964</v>
      </c>
      <c r="T89" s="20">
        <f t="shared" si="38"/>
        <v>0</v>
      </c>
    </row>
    <row r="90" spans="1:20" ht="15" hidden="1" customHeight="1" x14ac:dyDescent="0.25">
      <c r="A90" s="7" t="s">
        <v>222</v>
      </c>
      <c r="B90" s="7" t="s">
        <v>7</v>
      </c>
      <c r="C90" s="7" t="s">
        <v>53</v>
      </c>
      <c r="D90" s="8" t="s">
        <v>229</v>
      </c>
      <c r="E90" s="33" t="s">
        <v>514</v>
      </c>
      <c r="F90" s="7" t="s">
        <v>73</v>
      </c>
      <c r="G90" s="18" t="s">
        <v>451</v>
      </c>
      <c r="H90" s="18" t="s">
        <v>612</v>
      </c>
      <c r="I90" s="18" t="s">
        <v>460</v>
      </c>
      <c r="J90" s="18" t="s">
        <v>454</v>
      </c>
      <c r="K90" s="17" t="s">
        <v>199</v>
      </c>
      <c r="L90" s="19">
        <v>2</v>
      </c>
      <c r="M90" s="9">
        <v>17899</v>
      </c>
      <c r="N90" s="17">
        <f>VLOOKUP(A90,'[1]product_export_13-05-2023 (3)'!$B:$E,4,0)</f>
        <v>0</v>
      </c>
      <c r="O90" s="19">
        <f>VLOOKUP(A90,[2]Sheet2!$A:$B,2,0)</f>
        <v>1</v>
      </c>
      <c r="P90" s="17">
        <f t="shared" si="49"/>
        <v>1</v>
      </c>
      <c r="Q90" s="17" t="s">
        <v>608</v>
      </c>
      <c r="R90" s="19">
        <f>VLOOKUP(A90,'[1]product_export_13-05-2023 (3)'!$B:$G,6,0)</f>
        <v>17899.419999999998</v>
      </c>
      <c r="S90" s="19">
        <f t="shared" si="50"/>
        <v>0.41999999999825377</v>
      </c>
      <c r="T90" s="20"/>
    </row>
    <row r="91" spans="1:20" ht="15" customHeight="1" x14ac:dyDescent="0.25">
      <c r="A91" s="7" t="s">
        <v>230</v>
      </c>
      <c r="B91" s="7" t="s">
        <v>7</v>
      </c>
      <c r="C91" s="7" t="s">
        <v>51</v>
      </c>
      <c r="D91" s="8" t="s">
        <v>241</v>
      </c>
      <c r="E91" s="33" t="s">
        <v>525</v>
      </c>
      <c r="F91" s="7" t="s">
        <v>74</v>
      </c>
      <c r="G91" s="18" t="s">
        <v>451</v>
      </c>
      <c r="H91" s="18" t="s">
        <v>456</v>
      </c>
      <c r="I91" s="18" t="s">
        <v>457</v>
      </c>
      <c r="J91" s="18" t="s">
        <v>454</v>
      </c>
      <c r="K91" s="17" t="s">
        <v>199</v>
      </c>
      <c r="L91" s="7">
        <v>1</v>
      </c>
      <c r="M91" s="9">
        <v>13000.06</v>
      </c>
      <c r="N91" s="17">
        <f>VLOOKUP(A91,'[1]product_export_13-05-2023 (3)'!$B:$E,4,0)</f>
        <v>1</v>
      </c>
      <c r="O91" s="19">
        <f>VLOOKUP(A91,[2]Sheet2!$A:$B,2,0)</f>
        <v>1</v>
      </c>
      <c r="P91" s="17">
        <f t="shared" ref="P91:P102" si="51">O91-N91</f>
        <v>0</v>
      </c>
      <c r="Q91" s="17" t="s">
        <v>445</v>
      </c>
      <c r="R91" s="19">
        <f>VLOOKUP(A91,'[1]product_export_13-05-2023 (3)'!$B:$G,6,0)</f>
        <v>13000.06</v>
      </c>
      <c r="S91" s="19">
        <f t="shared" ref="S91:S102" si="52">R91-M91</f>
        <v>0</v>
      </c>
      <c r="T91" s="20">
        <f t="shared" ref="T91:T101" si="53">N91-L91</f>
        <v>0</v>
      </c>
    </row>
    <row r="92" spans="1:20" ht="15" customHeight="1" x14ac:dyDescent="0.25">
      <c r="A92" s="7" t="s">
        <v>231</v>
      </c>
      <c r="B92" s="7" t="s">
        <v>7</v>
      </c>
      <c r="C92" s="7" t="s">
        <v>51</v>
      </c>
      <c r="D92" s="8" t="s">
        <v>242</v>
      </c>
      <c r="E92" s="33" t="s">
        <v>526</v>
      </c>
      <c r="F92" s="7" t="s">
        <v>252</v>
      </c>
      <c r="G92" s="18" t="s">
        <v>451</v>
      </c>
      <c r="H92" s="18" t="s">
        <v>468</v>
      </c>
      <c r="I92" s="18" t="s">
        <v>460</v>
      </c>
      <c r="J92" s="18" t="s">
        <v>454</v>
      </c>
      <c r="K92" s="17" t="s">
        <v>199</v>
      </c>
      <c r="L92" s="7">
        <v>1</v>
      </c>
      <c r="M92" s="9">
        <v>15500.48</v>
      </c>
      <c r="N92" s="17">
        <f>VLOOKUP(A92,'[1]product_export_13-05-2023 (3)'!$B:$E,4,0)</f>
        <v>1</v>
      </c>
      <c r="O92" s="19">
        <f>VLOOKUP(A92,[2]Sheet2!$A:$B,2,0)</f>
        <v>1</v>
      </c>
      <c r="P92" s="17">
        <f t="shared" si="51"/>
        <v>0</v>
      </c>
      <c r="Q92" s="17" t="s">
        <v>445</v>
      </c>
      <c r="R92" s="19">
        <f>VLOOKUP(A92,'[1]product_export_13-05-2023 (3)'!$B:$G,6,0)</f>
        <v>15500.48</v>
      </c>
      <c r="S92" s="19">
        <f t="shared" si="52"/>
        <v>0</v>
      </c>
      <c r="T92" s="20">
        <f t="shared" si="53"/>
        <v>0</v>
      </c>
    </row>
    <row r="93" spans="1:20" ht="15" customHeight="1" x14ac:dyDescent="0.25">
      <c r="A93" s="7" t="s">
        <v>232</v>
      </c>
      <c r="B93" s="7" t="s">
        <v>7</v>
      </c>
      <c r="C93" s="7" t="s">
        <v>53</v>
      </c>
      <c r="D93" s="8" t="s">
        <v>243</v>
      </c>
      <c r="E93" s="33" t="s">
        <v>470</v>
      </c>
      <c r="F93" s="7" t="s">
        <v>74</v>
      </c>
      <c r="G93" s="18" t="s">
        <v>451</v>
      </c>
      <c r="H93" s="18" t="s">
        <v>456</v>
      </c>
      <c r="I93" s="18" t="s">
        <v>460</v>
      </c>
      <c r="J93" s="18" t="s">
        <v>454</v>
      </c>
      <c r="K93" s="17" t="s">
        <v>199</v>
      </c>
      <c r="L93" s="7">
        <v>2</v>
      </c>
      <c r="M93" s="9">
        <v>13900.4</v>
      </c>
      <c r="N93" s="17">
        <f>VLOOKUP(A93,'[1]product_export_13-05-2023 (3)'!$B:$E,4,0)</f>
        <v>2</v>
      </c>
      <c r="O93" s="19">
        <f>VLOOKUP(A93,[2]Sheet2!$A:$B,2,0)</f>
        <v>2</v>
      </c>
      <c r="P93" s="17">
        <f t="shared" si="51"/>
        <v>0</v>
      </c>
      <c r="Q93" s="17" t="s">
        <v>445</v>
      </c>
      <c r="R93" s="19">
        <f>VLOOKUP(A93,'[1]product_export_13-05-2023 (3)'!$B:$G,6,0)</f>
        <v>13900.4</v>
      </c>
      <c r="S93" s="19">
        <f t="shared" si="52"/>
        <v>0</v>
      </c>
      <c r="T93" s="20">
        <f t="shared" si="53"/>
        <v>0</v>
      </c>
    </row>
    <row r="94" spans="1:20" ht="15" customHeight="1" x14ac:dyDescent="0.25">
      <c r="A94" s="7" t="s">
        <v>233</v>
      </c>
      <c r="B94" s="7" t="s">
        <v>7</v>
      </c>
      <c r="C94" s="7" t="s">
        <v>51</v>
      </c>
      <c r="D94" s="8" t="s">
        <v>244</v>
      </c>
      <c r="E94" s="33" t="s">
        <v>479</v>
      </c>
      <c r="F94" s="7" t="s">
        <v>73</v>
      </c>
      <c r="G94" s="18" t="s">
        <v>451</v>
      </c>
      <c r="H94" s="18" t="s">
        <v>611</v>
      </c>
      <c r="I94" s="18" t="s">
        <v>453</v>
      </c>
      <c r="J94" s="18" t="s">
        <v>491</v>
      </c>
      <c r="K94" s="17" t="s">
        <v>199</v>
      </c>
      <c r="L94" s="7">
        <v>1</v>
      </c>
      <c r="M94" s="9">
        <v>30999.78</v>
      </c>
      <c r="N94" s="17">
        <f>VLOOKUP(A94,'[1]product_export_13-05-2023 (3)'!$B:$E,4,0)</f>
        <v>1</v>
      </c>
      <c r="O94" s="19">
        <f>VLOOKUP(A94,[2]Sheet2!$A:$B,2,0)</f>
        <v>1</v>
      </c>
      <c r="P94" s="17">
        <f t="shared" si="51"/>
        <v>0</v>
      </c>
      <c r="Q94" s="17" t="s">
        <v>445</v>
      </c>
      <c r="R94" s="19">
        <f>VLOOKUP(A94,'[1]product_export_13-05-2023 (3)'!$B:$G,6,0)</f>
        <v>30999.78</v>
      </c>
      <c r="S94" s="19">
        <f t="shared" si="52"/>
        <v>0</v>
      </c>
      <c r="T94" s="20">
        <f t="shared" si="53"/>
        <v>0</v>
      </c>
    </row>
    <row r="95" spans="1:20" ht="15" customHeight="1" x14ac:dyDescent="0.25">
      <c r="A95" s="7" t="s">
        <v>214</v>
      </c>
      <c r="B95" s="7" t="s">
        <v>7</v>
      </c>
      <c r="C95" s="7" t="s">
        <v>52</v>
      </c>
      <c r="D95" s="8" t="s">
        <v>245</v>
      </c>
      <c r="E95" s="33" t="s">
        <v>527</v>
      </c>
      <c r="F95" s="7" t="s">
        <v>72</v>
      </c>
      <c r="G95" s="18" t="s">
        <v>451</v>
      </c>
      <c r="H95" s="18" t="s">
        <v>456</v>
      </c>
      <c r="I95" s="18" t="s">
        <v>457</v>
      </c>
      <c r="J95" s="18" t="s">
        <v>454</v>
      </c>
      <c r="K95" s="17" t="s">
        <v>199</v>
      </c>
      <c r="L95" s="7">
        <v>1</v>
      </c>
      <c r="M95" s="9">
        <v>15900.5</v>
      </c>
      <c r="N95" s="17">
        <f>VLOOKUP(A95,'[1]product_export_13-05-2023 (3)'!$B:$E,4,0)</f>
        <v>1</v>
      </c>
      <c r="O95" s="19">
        <f>VLOOKUP(A95,[2]Sheet2!$A:$B,2,0)</f>
        <v>1</v>
      </c>
      <c r="P95" s="17">
        <f t="shared" si="51"/>
        <v>0</v>
      </c>
      <c r="Q95" s="17" t="s">
        <v>445</v>
      </c>
      <c r="R95" s="19">
        <f>VLOOKUP(A95,'[1]product_export_13-05-2023 (3)'!$B:$G,6,0)</f>
        <v>15900.5</v>
      </c>
      <c r="S95" s="19">
        <f t="shared" si="52"/>
        <v>0</v>
      </c>
      <c r="T95" s="20">
        <f t="shared" si="53"/>
        <v>0</v>
      </c>
    </row>
    <row r="96" spans="1:20" ht="15" customHeight="1" x14ac:dyDescent="0.25">
      <c r="A96" s="7" t="s">
        <v>234</v>
      </c>
      <c r="B96" s="7" t="s">
        <v>7</v>
      </c>
      <c r="C96" s="7" t="s">
        <v>53</v>
      </c>
      <c r="D96" s="8" t="s">
        <v>246</v>
      </c>
      <c r="E96" s="33" t="s">
        <v>511</v>
      </c>
      <c r="F96" s="7" t="s">
        <v>74</v>
      </c>
      <c r="G96" s="18" t="s">
        <v>451</v>
      </c>
      <c r="H96" s="18" t="s">
        <v>456</v>
      </c>
      <c r="I96" s="18" t="s">
        <v>460</v>
      </c>
      <c r="J96" s="18" t="s">
        <v>454</v>
      </c>
      <c r="K96" s="17" t="s">
        <v>199</v>
      </c>
      <c r="L96" s="7">
        <v>1</v>
      </c>
      <c r="M96" s="9">
        <v>14499.84</v>
      </c>
      <c r="N96" s="17">
        <f>VLOOKUP(A96,'[1]product_export_13-05-2023 (3)'!$B:$E,4,0)</f>
        <v>1</v>
      </c>
      <c r="O96" s="19">
        <f>VLOOKUP(A96,[2]Sheet2!$A:$B,2,0)</f>
        <v>1</v>
      </c>
      <c r="P96" s="17">
        <f t="shared" si="51"/>
        <v>0</v>
      </c>
      <c r="Q96" s="17" t="s">
        <v>445</v>
      </c>
      <c r="R96" s="19">
        <f>VLOOKUP(A96,'[1]product_export_13-05-2023 (3)'!$B:$G,6,0)</f>
        <v>14499.84</v>
      </c>
      <c r="S96" s="19">
        <f t="shared" si="52"/>
        <v>0</v>
      </c>
      <c r="T96" s="20">
        <f t="shared" si="53"/>
        <v>0</v>
      </c>
    </row>
    <row r="97" spans="1:20" ht="15" customHeight="1" x14ac:dyDescent="0.25">
      <c r="A97" s="7" t="s">
        <v>235</v>
      </c>
      <c r="B97" s="7" t="s">
        <v>6</v>
      </c>
      <c r="C97" s="7" t="s">
        <v>55</v>
      </c>
      <c r="D97" s="8" t="s">
        <v>247</v>
      </c>
      <c r="E97" s="33" t="s">
        <v>483</v>
      </c>
      <c r="F97" s="7" t="s">
        <v>69</v>
      </c>
      <c r="G97" s="18" t="s">
        <v>459</v>
      </c>
      <c r="H97" s="18" t="s">
        <v>486</v>
      </c>
      <c r="I97" s="18" t="s">
        <v>268</v>
      </c>
      <c r="J97" s="18" t="s">
        <v>268</v>
      </c>
      <c r="K97" s="17" t="s">
        <v>199</v>
      </c>
      <c r="L97" s="7">
        <v>1</v>
      </c>
      <c r="M97" s="9">
        <v>8999.8599999999988</v>
      </c>
      <c r="N97" s="17">
        <f>VLOOKUP(A97,'[1]product_export_13-05-2023 (3)'!$B:$E,4,0)</f>
        <v>1</v>
      </c>
      <c r="O97" s="19">
        <f>VLOOKUP(A97,[2]Sheet2!$A:$B,2,0)</f>
        <v>1</v>
      </c>
      <c r="P97" s="17">
        <f t="shared" si="51"/>
        <v>0</v>
      </c>
      <c r="Q97" s="17" t="s">
        <v>445</v>
      </c>
      <c r="R97" s="19">
        <f>VLOOKUP(A97,'[1]product_export_13-05-2023 (3)'!$B:$G,6,0)</f>
        <v>8999.86</v>
      </c>
      <c r="S97" s="19">
        <f t="shared" si="52"/>
        <v>0</v>
      </c>
      <c r="T97" s="20">
        <f t="shared" si="53"/>
        <v>0</v>
      </c>
    </row>
    <row r="98" spans="1:20" ht="15" customHeight="1" x14ac:dyDescent="0.25">
      <c r="A98" s="7" t="s">
        <v>236</v>
      </c>
      <c r="B98" s="7" t="s">
        <v>6</v>
      </c>
      <c r="C98" s="7" t="s">
        <v>55</v>
      </c>
      <c r="D98" s="8" t="s">
        <v>248</v>
      </c>
      <c r="E98" s="33" t="s">
        <v>483</v>
      </c>
      <c r="F98" s="7" t="s">
        <v>69</v>
      </c>
      <c r="G98" s="18" t="s">
        <v>459</v>
      </c>
      <c r="H98" s="18" t="s">
        <v>456</v>
      </c>
      <c r="I98" s="18" t="s">
        <v>268</v>
      </c>
      <c r="J98" s="18" t="s">
        <v>268</v>
      </c>
      <c r="K98" s="17" t="s">
        <v>199</v>
      </c>
      <c r="L98" s="7">
        <v>2</v>
      </c>
      <c r="M98" s="9">
        <v>8499.5399999999991</v>
      </c>
      <c r="N98" s="17">
        <f>VLOOKUP(A98,'[1]product_export_13-05-2023 (3)'!$B:$E,4,0)</f>
        <v>2</v>
      </c>
      <c r="O98" s="19">
        <f>VLOOKUP(A98,[2]Sheet2!$A:$B,2,0)</f>
        <v>2</v>
      </c>
      <c r="P98" s="17">
        <f t="shared" si="51"/>
        <v>0</v>
      </c>
      <c r="Q98" s="17" t="s">
        <v>445</v>
      </c>
      <c r="R98" s="19">
        <f>VLOOKUP(A98,'[1]product_export_13-05-2023 (3)'!$B:$G,6,0)</f>
        <v>8499.5400000000009</v>
      </c>
      <c r="S98" s="19">
        <f t="shared" si="52"/>
        <v>0</v>
      </c>
      <c r="T98" s="20">
        <f t="shared" si="53"/>
        <v>0</v>
      </c>
    </row>
    <row r="99" spans="1:20" ht="15" customHeight="1" x14ac:dyDescent="0.25">
      <c r="A99" s="7" t="s">
        <v>237</v>
      </c>
      <c r="B99" s="7" t="s">
        <v>6</v>
      </c>
      <c r="C99" s="7" t="s">
        <v>55</v>
      </c>
      <c r="D99" s="8" t="s">
        <v>249</v>
      </c>
      <c r="E99" s="33" t="s">
        <v>483</v>
      </c>
      <c r="F99" s="7" t="s">
        <v>74</v>
      </c>
      <c r="G99" s="18" t="s">
        <v>459</v>
      </c>
      <c r="H99" s="18" t="s">
        <v>456</v>
      </c>
      <c r="I99" s="18" t="s">
        <v>268</v>
      </c>
      <c r="J99" s="18" t="s">
        <v>268</v>
      </c>
      <c r="K99" s="17" t="s">
        <v>199</v>
      </c>
      <c r="L99" s="7">
        <v>3</v>
      </c>
      <c r="M99" s="9">
        <v>9500.18</v>
      </c>
      <c r="N99" s="17">
        <f>VLOOKUP(A99,'[1]product_export_13-05-2023 (3)'!$B:$E,4,0)</f>
        <v>3</v>
      </c>
      <c r="O99" s="19">
        <f>VLOOKUP(A99,[2]Sheet2!$A:$B,2,0)</f>
        <v>3</v>
      </c>
      <c r="P99" s="17">
        <f t="shared" si="51"/>
        <v>0</v>
      </c>
      <c r="Q99" s="17" t="s">
        <v>445</v>
      </c>
      <c r="R99" s="19">
        <f>VLOOKUP(A99,'[1]product_export_13-05-2023 (3)'!$B:$G,6,0)</f>
        <v>9500.18</v>
      </c>
      <c r="S99" s="19">
        <f t="shared" si="52"/>
        <v>0</v>
      </c>
      <c r="T99" s="20">
        <f t="shared" si="53"/>
        <v>0</v>
      </c>
    </row>
    <row r="100" spans="1:20" ht="15" customHeight="1" x14ac:dyDescent="0.25">
      <c r="A100" s="7" t="s">
        <v>238</v>
      </c>
      <c r="B100" s="7" t="s">
        <v>7</v>
      </c>
      <c r="C100" s="7" t="s">
        <v>53</v>
      </c>
      <c r="D100" s="8" t="s">
        <v>250</v>
      </c>
      <c r="E100" s="33" t="s">
        <v>467</v>
      </c>
      <c r="F100" s="7" t="s">
        <v>114</v>
      </c>
      <c r="G100" s="18" t="s">
        <v>451</v>
      </c>
      <c r="H100" s="18" t="s">
        <v>456</v>
      </c>
      <c r="I100" s="18" t="s">
        <v>460</v>
      </c>
      <c r="J100" s="18" t="s">
        <v>454</v>
      </c>
      <c r="K100" s="17" t="s">
        <v>199</v>
      </c>
      <c r="L100" s="7">
        <v>3</v>
      </c>
      <c r="M100" s="9">
        <v>13999.519999999999</v>
      </c>
      <c r="N100" s="17">
        <f>VLOOKUP(A100,'[1]product_export_13-05-2023 (3)'!$B:$E,4,0)</f>
        <v>3</v>
      </c>
      <c r="O100" s="19">
        <f>VLOOKUP(A100,[2]Sheet2!$A:$B,2,0)</f>
        <v>3</v>
      </c>
      <c r="P100" s="17">
        <f t="shared" si="51"/>
        <v>0</v>
      </c>
      <c r="Q100" s="17" t="s">
        <v>445</v>
      </c>
      <c r="R100" s="19">
        <f>VLOOKUP(A100,'[1]product_export_13-05-2023 (3)'!$B:$G,6,0)</f>
        <v>13999.52</v>
      </c>
      <c r="S100" s="19">
        <f t="shared" si="52"/>
        <v>0</v>
      </c>
      <c r="T100" s="20">
        <f t="shared" si="53"/>
        <v>0</v>
      </c>
    </row>
    <row r="101" spans="1:20" ht="15" customHeight="1" x14ac:dyDescent="0.25">
      <c r="A101" s="7" t="s">
        <v>239</v>
      </c>
      <c r="B101" s="7" t="s">
        <v>7</v>
      </c>
      <c r="C101" s="7" t="s">
        <v>52</v>
      </c>
      <c r="D101" s="8" t="s">
        <v>253</v>
      </c>
      <c r="E101" s="33" t="s">
        <v>521</v>
      </c>
      <c r="F101" s="7" t="s">
        <v>78</v>
      </c>
      <c r="G101" s="18" t="s">
        <v>451</v>
      </c>
      <c r="H101" s="18" t="s">
        <v>611</v>
      </c>
      <c r="I101" s="18" t="s">
        <v>460</v>
      </c>
      <c r="J101" s="18" t="s">
        <v>454</v>
      </c>
      <c r="K101" s="17" t="s">
        <v>199</v>
      </c>
      <c r="L101" s="19">
        <v>1</v>
      </c>
      <c r="M101" s="7">
        <v>24000</v>
      </c>
      <c r="N101" s="17">
        <f>VLOOKUP(A101,'[1]product_export_13-05-2023 (3)'!$B:$E,4,0)</f>
        <v>1</v>
      </c>
      <c r="O101" s="19">
        <f>VLOOKUP(A101,[2]Sheet2!$A:$B,2,0)</f>
        <v>1</v>
      </c>
      <c r="P101" s="17">
        <f t="shared" si="51"/>
        <v>0</v>
      </c>
      <c r="Q101" s="17" t="s">
        <v>445</v>
      </c>
      <c r="R101" s="19">
        <f>VLOOKUP(A101,'[1]product_export_13-05-2023 (3)'!$B:$G,6,0)</f>
        <v>24000.02</v>
      </c>
      <c r="S101" s="19">
        <f t="shared" si="52"/>
        <v>2.0000000000436557E-2</v>
      </c>
      <c r="T101" s="20">
        <f t="shared" si="53"/>
        <v>0</v>
      </c>
    </row>
    <row r="102" spans="1:20" ht="15" hidden="1" customHeight="1" x14ac:dyDescent="0.25">
      <c r="A102" s="7" t="s">
        <v>240</v>
      </c>
      <c r="B102" s="7" t="s">
        <v>7</v>
      </c>
      <c r="C102" s="7" t="s">
        <v>51</v>
      </c>
      <c r="D102" s="8" t="s">
        <v>251</v>
      </c>
      <c r="E102" s="33" t="s">
        <v>496</v>
      </c>
      <c r="F102" s="7" t="s">
        <v>71</v>
      </c>
      <c r="G102" s="18" t="s">
        <v>465</v>
      </c>
      <c r="H102" s="18" t="s">
        <v>611</v>
      </c>
      <c r="I102" s="18" t="s">
        <v>460</v>
      </c>
      <c r="J102" s="18" t="s">
        <v>454</v>
      </c>
      <c r="K102" s="17" t="s">
        <v>199</v>
      </c>
      <c r="L102" s="7">
        <v>1</v>
      </c>
      <c r="M102" s="9">
        <v>27499.899999999998</v>
      </c>
      <c r="N102" s="17">
        <f>VLOOKUP(A102,'[1]product_export_13-05-2023 (3)'!$B:$E,4,0)</f>
        <v>0</v>
      </c>
      <c r="O102" s="19">
        <f>VLOOKUP(A102,[2]Sheet2!$A:$B,2,0)</f>
        <v>1</v>
      </c>
      <c r="P102" s="17">
        <f t="shared" si="51"/>
        <v>1</v>
      </c>
      <c r="Q102" s="17" t="s">
        <v>608</v>
      </c>
      <c r="R102" s="19">
        <f>VLOOKUP(A102,'[1]product_export_13-05-2023 (3)'!$B:$G,6,0)</f>
        <v>27499.9</v>
      </c>
      <c r="S102" s="19">
        <f t="shared" si="52"/>
        <v>0</v>
      </c>
      <c r="T102" s="20"/>
    </row>
    <row r="103" spans="1:20" ht="15" customHeight="1" x14ac:dyDescent="0.25">
      <c r="A103" s="7" t="s">
        <v>254</v>
      </c>
      <c r="B103" s="7" t="s">
        <v>7</v>
      </c>
      <c r="C103" s="7" t="s">
        <v>53</v>
      </c>
      <c r="D103" s="8" t="s">
        <v>259</v>
      </c>
      <c r="E103" s="33" t="s">
        <v>505</v>
      </c>
      <c r="F103" s="7" t="s">
        <v>69</v>
      </c>
      <c r="G103" s="18" t="s">
        <v>459</v>
      </c>
      <c r="H103" s="18" t="s">
        <v>486</v>
      </c>
      <c r="I103" s="18" t="s">
        <v>460</v>
      </c>
      <c r="J103" s="18" t="s">
        <v>454</v>
      </c>
      <c r="K103" s="17" t="s">
        <v>199</v>
      </c>
      <c r="L103" s="7">
        <v>1</v>
      </c>
      <c r="M103" s="9">
        <v>11999.42</v>
      </c>
      <c r="N103" s="17">
        <f>VLOOKUP(A103,'[1]product_export_13-05-2023 (3)'!$B:$E,4,0)</f>
        <v>1</v>
      </c>
      <c r="O103" s="19">
        <f>VLOOKUP(A103,[2]Sheet2!$A:$B,2,0)</f>
        <v>1</v>
      </c>
      <c r="P103" s="17">
        <f t="shared" ref="P103:P107" si="54">O103-N103</f>
        <v>0</v>
      </c>
      <c r="Q103" s="17" t="s">
        <v>445</v>
      </c>
      <c r="R103" s="19">
        <f>VLOOKUP(A103,'[1]product_export_13-05-2023 (3)'!$B:$G,6,0)</f>
        <v>11999.42</v>
      </c>
      <c r="S103" s="19">
        <f t="shared" ref="S103:S107" si="55">R103-M103</f>
        <v>0</v>
      </c>
      <c r="T103" s="20">
        <f t="shared" ref="T103:T111" si="56">N103-L103</f>
        <v>0</v>
      </c>
    </row>
    <row r="104" spans="1:20" ht="15" customHeight="1" x14ac:dyDescent="0.25">
      <c r="A104" s="7" t="s">
        <v>255</v>
      </c>
      <c r="B104" s="7" t="s">
        <v>7</v>
      </c>
      <c r="C104" s="7" t="s">
        <v>53</v>
      </c>
      <c r="D104" s="8" t="s">
        <v>260</v>
      </c>
      <c r="E104" s="33" t="s">
        <v>528</v>
      </c>
      <c r="F104" s="7" t="s">
        <v>74</v>
      </c>
      <c r="G104" s="18" t="s">
        <v>459</v>
      </c>
      <c r="H104" s="18" t="s">
        <v>456</v>
      </c>
      <c r="I104" s="18" t="s">
        <v>460</v>
      </c>
      <c r="J104" s="18" t="s">
        <v>454</v>
      </c>
      <c r="K104" s="17" t="s">
        <v>199</v>
      </c>
      <c r="L104" s="7">
        <v>1</v>
      </c>
      <c r="M104" s="9">
        <v>13500.38</v>
      </c>
      <c r="N104" s="17">
        <f>VLOOKUP(A104,'[1]product_export_13-05-2023 (3)'!$B:$E,4,0)</f>
        <v>1</v>
      </c>
      <c r="O104" s="19">
        <f>VLOOKUP(A104,[2]Sheet2!$A:$B,2,0)</f>
        <v>1</v>
      </c>
      <c r="P104" s="17">
        <f t="shared" si="54"/>
        <v>0</v>
      </c>
      <c r="Q104" s="17" t="s">
        <v>445</v>
      </c>
      <c r="R104" s="19">
        <f>VLOOKUP(A104,'[1]product_export_13-05-2023 (3)'!$B:$G,6,0)</f>
        <v>13500.38</v>
      </c>
      <c r="S104" s="19">
        <f t="shared" si="55"/>
        <v>0</v>
      </c>
      <c r="T104" s="20">
        <f t="shared" si="56"/>
        <v>0</v>
      </c>
    </row>
    <row r="105" spans="1:20" ht="15" customHeight="1" x14ac:dyDescent="0.25">
      <c r="A105" s="7" t="s">
        <v>256</v>
      </c>
      <c r="B105" s="7" t="s">
        <v>7</v>
      </c>
      <c r="C105" s="7" t="s">
        <v>53</v>
      </c>
      <c r="D105" s="8" t="s">
        <v>261</v>
      </c>
      <c r="E105" s="33" t="s">
        <v>475</v>
      </c>
      <c r="F105" s="7" t="s">
        <v>73</v>
      </c>
      <c r="G105" s="18" t="s">
        <v>465</v>
      </c>
      <c r="H105" s="18" t="s">
        <v>612</v>
      </c>
      <c r="I105" s="18" t="s">
        <v>457</v>
      </c>
      <c r="J105" s="18" t="s">
        <v>454</v>
      </c>
      <c r="K105" s="17" t="s">
        <v>199</v>
      </c>
      <c r="L105" s="7">
        <v>1</v>
      </c>
      <c r="M105" s="9">
        <v>17999.719999999998</v>
      </c>
      <c r="N105" s="17">
        <f>VLOOKUP(A105,'[1]product_export_13-05-2023 (3)'!$B:$E,4,0)</f>
        <v>1</v>
      </c>
      <c r="O105" s="19">
        <f>VLOOKUP(A105,[2]Sheet2!$A:$B,2,0)</f>
        <v>1</v>
      </c>
      <c r="P105" s="17">
        <f t="shared" si="54"/>
        <v>0</v>
      </c>
      <c r="Q105" s="17" t="s">
        <v>445</v>
      </c>
      <c r="R105" s="19">
        <f>VLOOKUP(A105,'[1]product_export_13-05-2023 (3)'!$B:$G,6,0)</f>
        <v>17999.72</v>
      </c>
      <c r="S105" s="19">
        <f t="shared" si="55"/>
        <v>0</v>
      </c>
      <c r="T105" s="20">
        <f t="shared" si="56"/>
        <v>0</v>
      </c>
    </row>
    <row r="106" spans="1:20" ht="15" customHeight="1" x14ac:dyDescent="0.25">
      <c r="A106" s="7" t="s">
        <v>257</v>
      </c>
      <c r="B106" s="7" t="s">
        <v>7</v>
      </c>
      <c r="C106" s="7" t="s">
        <v>53</v>
      </c>
      <c r="D106" s="8" t="s">
        <v>262</v>
      </c>
      <c r="E106" s="33" t="s">
        <v>481</v>
      </c>
      <c r="F106" s="7" t="s">
        <v>74</v>
      </c>
      <c r="G106" s="18" t="s">
        <v>451</v>
      </c>
      <c r="H106" s="18" t="s">
        <v>611</v>
      </c>
      <c r="I106" s="18" t="s">
        <v>457</v>
      </c>
      <c r="J106" s="18" t="s">
        <v>454</v>
      </c>
      <c r="K106" s="17" t="s">
        <v>199</v>
      </c>
      <c r="L106" s="7">
        <v>2</v>
      </c>
      <c r="M106" s="9">
        <v>13500.38</v>
      </c>
      <c r="N106" s="17">
        <f>VLOOKUP(A106,'[1]product_export_13-05-2023 (3)'!$B:$E,4,0)</f>
        <v>2</v>
      </c>
      <c r="O106" s="19">
        <f>VLOOKUP(A106,[2]Sheet2!$A:$B,2,0)</f>
        <v>2</v>
      </c>
      <c r="P106" s="17">
        <f t="shared" si="54"/>
        <v>0</v>
      </c>
      <c r="Q106" s="17" t="s">
        <v>445</v>
      </c>
      <c r="R106" s="19">
        <f>VLOOKUP(A106,'[1]product_export_13-05-2023 (3)'!$B:$G,6,0)</f>
        <v>13500.38</v>
      </c>
      <c r="S106" s="19">
        <f t="shared" si="55"/>
        <v>0</v>
      </c>
      <c r="T106" s="20">
        <f t="shared" si="56"/>
        <v>0</v>
      </c>
    </row>
    <row r="107" spans="1:20" ht="15" customHeight="1" x14ac:dyDescent="0.25">
      <c r="A107" s="7" t="s">
        <v>258</v>
      </c>
      <c r="B107" s="7" t="s">
        <v>7</v>
      </c>
      <c r="C107" s="7" t="s">
        <v>53</v>
      </c>
      <c r="D107" s="8" t="s">
        <v>263</v>
      </c>
      <c r="E107" s="33" t="s">
        <v>463</v>
      </c>
      <c r="F107" s="7" t="s">
        <v>71</v>
      </c>
      <c r="G107" s="18" t="s">
        <v>451</v>
      </c>
      <c r="H107" s="18" t="s">
        <v>473</v>
      </c>
      <c r="I107" s="18" t="s">
        <v>460</v>
      </c>
      <c r="J107" s="18" t="s">
        <v>454</v>
      </c>
      <c r="K107" s="17" t="s">
        <v>199</v>
      </c>
      <c r="L107" s="7">
        <v>1</v>
      </c>
      <c r="M107" s="9">
        <v>19999.82</v>
      </c>
      <c r="N107" s="17">
        <f>VLOOKUP(A107,'[1]product_export_13-05-2023 (3)'!$B:$E,4,0)</f>
        <v>1</v>
      </c>
      <c r="O107" s="19">
        <f>VLOOKUP(A107,[2]Sheet2!$A:$B,2,0)</f>
        <v>1</v>
      </c>
      <c r="P107" s="17">
        <f t="shared" si="54"/>
        <v>0</v>
      </c>
      <c r="Q107" s="17" t="s">
        <v>445</v>
      </c>
      <c r="R107" s="19">
        <f>VLOOKUP(A107,'[1]product_export_13-05-2023 (3)'!$B:$G,6,0)</f>
        <v>19999.82</v>
      </c>
      <c r="S107" s="19">
        <f t="shared" si="55"/>
        <v>0</v>
      </c>
      <c r="T107" s="20">
        <f t="shared" si="56"/>
        <v>0</v>
      </c>
    </row>
    <row r="108" spans="1:20" ht="15" customHeight="1" x14ac:dyDescent="0.25">
      <c r="A108" s="22" t="s">
        <v>264</v>
      </c>
      <c r="B108" s="7" t="s">
        <v>7</v>
      </c>
      <c r="C108" s="7" t="s">
        <v>53</v>
      </c>
      <c r="D108" s="23" t="s">
        <v>265</v>
      </c>
      <c r="E108" s="33" t="s">
        <v>529</v>
      </c>
      <c r="F108" s="7" t="s">
        <v>72</v>
      </c>
      <c r="G108" s="18" t="s">
        <v>451</v>
      </c>
      <c r="H108" s="18" t="s">
        <v>473</v>
      </c>
      <c r="I108" s="18" t="s">
        <v>460</v>
      </c>
      <c r="J108" s="18" t="s">
        <v>454</v>
      </c>
      <c r="K108" s="17" t="s">
        <v>199</v>
      </c>
      <c r="L108" s="19">
        <v>2</v>
      </c>
      <c r="M108" s="9">
        <v>15900</v>
      </c>
      <c r="N108" s="17">
        <f>VLOOKUP(A108,'[1]product_export_13-05-2023 (3)'!$B:$E,4,0)</f>
        <v>2</v>
      </c>
      <c r="O108" s="19">
        <f>VLOOKUP(A108,[2]Sheet2!$A:$B,2,0)</f>
        <v>2</v>
      </c>
      <c r="P108" s="17">
        <f t="shared" ref="P108" si="57">O108-N108</f>
        <v>0</v>
      </c>
      <c r="Q108" s="17" t="s">
        <v>445</v>
      </c>
      <c r="R108" s="19">
        <f>VLOOKUP(A108,'[1]product_export_13-05-2023 (3)'!$B:$G,6,0)</f>
        <v>15900.5</v>
      </c>
      <c r="S108" s="19">
        <f t="shared" ref="S108" si="58">R108-M108</f>
        <v>0.5</v>
      </c>
      <c r="T108" s="20">
        <f t="shared" si="56"/>
        <v>0</v>
      </c>
    </row>
    <row r="109" spans="1:20" ht="15" customHeight="1" x14ac:dyDescent="0.25">
      <c r="A109" s="7" t="s">
        <v>266</v>
      </c>
      <c r="B109" s="7" t="s">
        <v>6</v>
      </c>
      <c r="C109" s="7" t="s">
        <v>268</v>
      </c>
      <c r="D109" s="8" t="s">
        <v>267</v>
      </c>
      <c r="E109" s="33" t="s">
        <v>530</v>
      </c>
      <c r="F109" s="7" t="s">
        <v>269</v>
      </c>
      <c r="G109" s="18" t="s">
        <v>503</v>
      </c>
      <c r="H109" s="18" t="s">
        <v>451</v>
      </c>
      <c r="I109" s="18" t="s">
        <v>268</v>
      </c>
      <c r="J109" s="18" t="s">
        <v>268</v>
      </c>
      <c r="K109" s="17" t="s">
        <v>199</v>
      </c>
      <c r="L109" s="19">
        <v>2</v>
      </c>
      <c r="M109" s="9">
        <v>999.45999999999992</v>
      </c>
      <c r="N109" s="17">
        <f>VLOOKUP(A109,'[1]product_export_13-05-2023 (3)'!$B:$E,4,0)</f>
        <v>2</v>
      </c>
      <c r="O109" s="19">
        <f>VLOOKUP(A109,[2]Sheet2!$A:$B,2,0)</f>
        <v>2</v>
      </c>
      <c r="P109" s="17">
        <f t="shared" ref="P109" si="59">O109-N109</f>
        <v>0</v>
      </c>
      <c r="Q109" s="17" t="s">
        <v>445</v>
      </c>
      <c r="R109" s="19">
        <f>VLOOKUP(A109,'[1]product_export_13-05-2023 (3)'!$B:$G,6,0)</f>
        <v>999.46</v>
      </c>
      <c r="S109" s="19">
        <f t="shared" ref="S109" si="60">R109-M109</f>
        <v>0</v>
      </c>
      <c r="T109" s="20">
        <f t="shared" si="56"/>
        <v>0</v>
      </c>
    </row>
    <row r="110" spans="1:20" ht="15" customHeight="1" x14ac:dyDescent="0.25">
      <c r="A110" s="7" t="s">
        <v>270</v>
      </c>
      <c r="B110" s="7" t="s">
        <v>7</v>
      </c>
      <c r="C110" s="7" t="s">
        <v>53</v>
      </c>
      <c r="D110" s="8" t="s">
        <v>286</v>
      </c>
      <c r="E110" s="33" t="s">
        <v>470</v>
      </c>
      <c r="F110" s="7" t="s">
        <v>80</v>
      </c>
      <c r="G110" s="18" t="s">
        <v>459</v>
      </c>
      <c r="H110" s="18" t="s">
        <v>456</v>
      </c>
      <c r="I110" s="18" t="s">
        <v>460</v>
      </c>
      <c r="J110" s="18" t="s">
        <v>454</v>
      </c>
      <c r="K110" s="17" t="s">
        <v>199</v>
      </c>
      <c r="L110" s="7">
        <v>1</v>
      </c>
      <c r="M110" s="9">
        <v>13999.519999999999</v>
      </c>
      <c r="N110" s="17">
        <f>VLOOKUP(A110,'[1]product_export_13-05-2023 (3)'!$B:$E,4,0)</f>
        <v>1</v>
      </c>
      <c r="O110" s="19">
        <f>VLOOKUP(A110,[2]Sheet2!$A:$B,2,0)</f>
        <v>1</v>
      </c>
      <c r="P110" s="17">
        <f t="shared" ref="P110:P125" si="61">O110-N110</f>
        <v>0</v>
      </c>
      <c r="Q110" s="17" t="s">
        <v>445</v>
      </c>
      <c r="R110" s="19">
        <f>VLOOKUP(A110,'[1]product_export_13-05-2023 (3)'!$B:$G,6,0)</f>
        <v>13999.52</v>
      </c>
      <c r="S110" s="19">
        <f t="shared" ref="S110:S125" si="62">R110-M110</f>
        <v>0</v>
      </c>
      <c r="T110" s="20">
        <f t="shared" si="56"/>
        <v>0</v>
      </c>
    </row>
    <row r="111" spans="1:20" ht="15" customHeight="1" x14ac:dyDescent="0.25">
      <c r="A111" s="7" t="s">
        <v>271</v>
      </c>
      <c r="B111" s="7" t="s">
        <v>7</v>
      </c>
      <c r="C111" s="7" t="s">
        <v>52</v>
      </c>
      <c r="D111" s="8" t="s">
        <v>287</v>
      </c>
      <c r="E111" s="33" t="s">
        <v>532</v>
      </c>
      <c r="F111" s="7" t="s">
        <v>73</v>
      </c>
      <c r="G111" s="18" t="s">
        <v>451</v>
      </c>
      <c r="H111" s="18" t="s">
        <v>612</v>
      </c>
      <c r="I111" s="18" t="s">
        <v>460</v>
      </c>
      <c r="J111" s="18" t="s">
        <v>454</v>
      </c>
      <c r="K111" s="17" t="s">
        <v>199</v>
      </c>
      <c r="L111" s="19">
        <v>2</v>
      </c>
      <c r="M111" s="9">
        <v>19999.82</v>
      </c>
      <c r="N111" s="17">
        <f>VLOOKUP(A111,'[1]product_export_13-05-2023 (3)'!$B:$E,4,0)</f>
        <v>2</v>
      </c>
      <c r="O111" s="19">
        <f>VLOOKUP(A111,[2]Sheet2!$A:$B,2,0)</f>
        <v>2</v>
      </c>
      <c r="P111" s="17">
        <f t="shared" si="61"/>
        <v>0</v>
      </c>
      <c r="Q111" s="17" t="s">
        <v>445</v>
      </c>
      <c r="R111" s="19">
        <f>VLOOKUP(A111,'[1]product_export_13-05-2023 (3)'!$B:$G,6,0)</f>
        <v>19999.82</v>
      </c>
      <c r="S111" s="19">
        <f t="shared" si="62"/>
        <v>0</v>
      </c>
      <c r="T111" s="20">
        <f t="shared" si="56"/>
        <v>0</v>
      </c>
    </row>
    <row r="112" spans="1:20" ht="15" hidden="1" customHeight="1" x14ac:dyDescent="0.25">
      <c r="A112" s="7" t="s">
        <v>272</v>
      </c>
      <c r="B112" s="7" t="s">
        <v>7</v>
      </c>
      <c r="C112" s="7" t="s">
        <v>52</v>
      </c>
      <c r="D112" s="8" t="s">
        <v>288</v>
      </c>
      <c r="E112" s="33" t="s">
        <v>533</v>
      </c>
      <c r="F112" s="7" t="s">
        <v>71</v>
      </c>
      <c r="G112" s="18" t="s">
        <v>451</v>
      </c>
      <c r="H112" s="18" t="s">
        <v>611</v>
      </c>
      <c r="I112" s="18" t="s">
        <v>460</v>
      </c>
      <c r="J112" s="18" t="s">
        <v>454</v>
      </c>
      <c r="K112" s="17" t="s">
        <v>199</v>
      </c>
      <c r="L112" s="7">
        <v>1</v>
      </c>
      <c r="M112" s="9">
        <v>21499.599999999999</v>
      </c>
      <c r="N112" s="17">
        <f>VLOOKUP(A112,'[1]product_export_13-05-2023 (3)'!$B:$E,4,0)</f>
        <v>0</v>
      </c>
      <c r="O112" s="19">
        <f>VLOOKUP(A112,[2]Sheet2!$A:$B,2,0)</f>
        <v>2</v>
      </c>
      <c r="P112" s="17">
        <f t="shared" si="61"/>
        <v>2</v>
      </c>
      <c r="Q112" s="17" t="s">
        <v>608</v>
      </c>
      <c r="R112" s="19">
        <f>VLOOKUP(A112,'[1]product_export_13-05-2023 (3)'!$B:$G,6,0)</f>
        <v>21499.599999999999</v>
      </c>
      <c r="S112" s="19">
        <f t="shared" si="62"/>
        <v>0</v>
      </c>
      <c r="T112" s="20"/>
    </row>
    <row r="113" spans="1:20" ht="15" customHeight="1" x14ac:dyDescent="0.25">
      <c r="A113" s="7" t="s">
        <v>273</v>
      </c>
      <c r="B113" s="7" t="s">
        <v>7</v>
      </c>
      <c r="C113" s="7" t="s">
        <v>51</v>
      </c>
      <c r="D113" s="8" t="s">
        <v>289</v>
      </c>
      <c r="E113" s="33" t="s">
        <v>450</v>
      </c>
      <c r="F113" s="7" t="s">
        <v>71</v>
      </c>
      <c r="G113" s="18" t="s">
        <v>451</v>
      </c>
      <c r="H113" s="18" t="s">
        <v>611</v>
      </c>
      <c r="I113" s="18" t="s">
        <v>453</v>
      </c>
      <c r="J113" s="18" t="s">
        <v>491</v>
      </c>
      <c r="K113" s="17" t="s">
        <v>199</v>
      </c>
      <c r="L113" s="19">
        <v>8</v>
      </c>
      <c r="M113" s="9">
        <v>32000.42</v>
      </c>
      <c r="N113" s="17">
        <f>VLOOKUP(A113,'[1]product_export_13-05-2023 (3)'!$B:$E,4,0)</f>
        <v>8</v>
      </c>
      <c r="O113" s="19">
        <f>VLOOKUP(A113,[2]Sheet2!$A:$B,2,0)</f>
        <v>8</v>
      </c>
      <c r="P113" s="17">
        <f t="shared" si="61"/>
        <v>0</v>
      </c>
      <c r="Q113" s="17" t="s">
        <v>445</v>
      </c>
      <c r="R113" s="19">
        <f>VLOOKUP(A113,'[1]product_export_13-05-2023 (3)'!$B:$G,6,0)</f>
        <v>32000.42</v>
      </c>
      <c r="S113" s="19">
        <f t="shared" si="62"/>
        <v>0</v>
      </c>
      <c r="T113" s="20">
        <f t="shared" ref="T113:T117" si="63">N113-L113</f>
        <v>0</v>
      </c>
    </row>
    <row r="114" spans="1:20" ht="15" customHeight="1" x14ac:dyDescent="0.25">
      <c r="A114" s="7" t="s">
        <v>274</v>
      </c>
      <c r="B114" s="7" t="s">
        <v>7</v>
      </c>
      <c r="C114" s="7" t="s">
        <v>51</v>
      </c>
      <c r="D114" s="8" t="s">
        <v>290</v>
      </c>
      <c r="E114" s="33" t="s">
        <v>450</v>
      </c>
      <c r="F114" s="7" t="s">
        <v>78</v>
      </c>
      <c r="G114" s="18" t="s">
        <v>451</v>
      </c>
      <c r="H114" s="18" t="s">
        <v>612</v>
      </c>
      <c r="I114" s="18" t="s">
        <v>453</v>
      </c>
      <c r="J114" s="18" t="s">
        <v>491</v>
      </c>
      <c r="K114" s="17" t="s">
        <v>199</v>
      </c>
      <c r="L114" s="19">
        <v>1</v>
      </c>
      <c r="M114" s="9">
        <v>37999.54</v>
      </c>
      <c r="N114" s="17">
        <f>VLOOKUP(A114,'[1]product_export_13-05-2023 (3)'!$B:$E,4,0)</f>
        <v>1</v>
      </c>
      <c r="O114" s="19">
        <f>VLOOKUP(A114,[2]Sheet2!$A:$B,2,0)</f>
        <v>1</v>
      </c>
      <c r="P114" s="17">
        <f t="shared" si="61"/>
        <v>0</v>
      </c>
      <c r="Q114" s="17" t="s">
        <v>445</v>
      </c>
      <c r="R114" s="19">
        <f>VLOOKUP(A114,'[1]product_export_13-05-2023 (3)'!$B:$G,6,0)</f>
        <v>37999.54</v>
      </c>
      <c r="S114" s="19">
        <f t="shared" si="62"/>
        <v>0</v>
      </c>
      <c r="T114" s="20">
        <f t="shared" si="63"/>
        <v>0</v>
      </c>
    </row>
    <row r="115" spans="1:20" ht="15" customHeight="1" x14ac:dyDescent="0.25">
      <c r="A115" s="7" t="s">
        <v>275</v>
      </c>
      <c r="B115" s="7" t="s">
        <v>7</v>
      </c>
      <c r="C115" s="7" t="s">
        <v>53</v>
      </c>
      <c r="D115" s="8" t="s">
        <v>291</v>
      </c>
      <c r="E115" s="33" t="s">
        <v>463</v>
      </c>
      <c r="F115" s="7" t="s">
        <v>72</v>
      </c>
      <c r="G115" s="18" t="s">
        <v>451</v>
      </c>
      <c r="H115" s="18" t="s">
        <v>456</v>
      </c>
      <c r="I115" s="18" t="s">
        <v>460</v>
      </c>
      <c r="J115" s="18" t="s">
        <v>454</v>
      </c>
      <c r="K115" s="17" t="s">
        <v>199</v>
      </c>
      <c r="L115" s="7">
        <v>6</v>
      </c>
      <c r="M115" s="9">
        <v>15900.5</v>
      </c>
      <c r="N115" s="17">
        <f>VLOOKUP(A115,'[1]product_export_13-05-2023 (3)'!$B:$E,4,0)</f>
        <v>6</v>
      </c>
      <c r="O115" s="19">
        <f>VLOOKUP(A115,[2]Sheet2!$A:$B,2,0)</f>
        <v>6</v>
      </c>
      <c r="P115" s="17">
        <f t="shared" si="61"/>
        <v>0</v>
      </c>
      <c r="Q115" s="17" t="s">
        <v>445</v>
      </c>
      <c r="R115" s="19">
        <f>VLOOKUP(A115,'[1]product_export_13-05-2023 (3)'!$B:$G,6,0)</f>
        <v>15900.5</v>
      </c>
      <c r="S115" s="19">
        <f t="shared" si="62"/>
        <v>0</v>
      </c>
      <c r="T115" s="20">
        <f t="shared" si="63"/>
        <v>0</v>
      </c>
    </row>
    <row r="116" spans="1:20" ht="15" customHeight="1" x14ac:dyDescent="0.25">
      <c r="A116" s="7" t="s">
        <v>276</v>
      </c>
      <c r="B116" s="7" t="s">
        <v>7</v>
      </c>
      <c r="C116" s="7" t="s">
        <v>51</v>
      </c>
      <c r="D116" s="8" t="s">
        <v>292</v>
      </c>
      <c r="E116" s="33" t="s">
        <v>513</v>
      </c>
      <c r="F116" s="7" t="s">
        <v>109</v>
      </c>
      <c r="G116" s="18" t="s">
        <v>459</v>
      </c>
      <c r="H116" s="18" t="s">
        <v>468</v>
      </c>
      <c r="I116" s="18" t="s">
        <v>460</v>
      </c>
      <c r="J116" s="18" t="s">
        <v>454</v>
      </c>
      <c r="K116" s="17" t="s">
        <v>199</v>
      </c>
      <c r="L116" s="7">
        <v>2</v>
      </c>
      <c r="M116" s="9">
        <v>11500.279999999999</v>
      </c>
      <c r="N116" s="17">
        <f>VLOOKUP(A116,'[1]product_export_13-05-2023 (3)'!$B:$E,4,0)</f>
        <v>2</v>
      </c>
      <c r="O116" s="19">
        <f>VLOOKUP(A116,[2]Sheet2!$A:$B,2,0)</f>
        <v>2</v>
      </c>
      <c r="P116" s="17">
        <f t="shared" si="61"/>
        <v>0</v>
      </c>
      <c r="Q116" s="17" t="s">
        <v>445</v>
      </c>
      <c r="R116" s="19">
        <f>VLOOKUP(A116,'[1]product_export_13-05-2023 (3)'!$B:$G,6,0)</f>
        <v>11500.28</v>
      </c>
      <c r="S116" s="19">
        <f t="shared" si="62"/>
        <v>0</v>
      </c>
      <c r="T116" s="20">
        <f t="shared" si="63"/>
        <v>0</v>
      </c>
    </row>
    <row r="117" spans="1:20" ht="15" customHeight="1" x14ac:dyDescent="0.25">
      <c r="A117" s="7" t="s">
        <v>277</v>
      </c>
      <c r="B117" s="7" t="s">
        <v>7</v>
      </c>
      <c r="C117" s="7" t="s">
        <v>51</v>
      </c>
      <c r="D117" s="8" t="s">
        <v>293</v>
      </c>
      <c r="E117" s="33" t="s">
        <v>513</v>
      </c>
      <c r="F117" s="7" t="s">
        <v>109</v>
      </c>
      <c r="G117" s="18" t="s">
        <v>451</v>
      </c>
      <c r="H117" s="18" t="s">
        <v>611</v>
      </c>
      <c r="I117" s="18" t="s">
        <v>460</v>
      </c>
      <c r="J117" s="18" t="s">
        <v>454</v>
      </c>
      <c r="K117" s="17" t="s">
        <v>199</v>
      </c>
      <c r="L117" s="19">
        <v>19</v>
      </c>
      <c r="M117" s="9">
        <v>12600.039999999999</v>
      </c>
      <c r="N117" s="17">
        <f>VLOOKUP(A117,'[1]product_export_13-05-2023 (3)'!$B:$E,4,0)</f>
        <v>19</v>
      </c>
      <c r="O117" s="19">
        <f>VLOOKUP(A117,[2]Sheet2!$A:$B,2,0)</f>
        <v>29</v>
      </c>
      <c r="P117" s="17">
        <f t="shared" si="61"/>
        <v>10</v>
      </c>
      <c r="Q117" s="17" t="s">
        <v>445</v>
      </c>
      <c r="R117" s="19">
        <f>VLOOKUP(A117,'[1]product_export_13-05-2023 (3)'!$B:$G,6,0)</f>
        <v>12600.04</v>
      </c>
      <c r="S117" s="19">
        <f t="shared" si="62"/>
        <v>0</v>
      </c>
      <c r="T117" s="20">
        <f t="shared" si="63"/>
        <v>0</v>
      </c>
    </row>
    <row r="118" spans="1:20" ht="15" hidden="1" customHeight="1" x14ac:dyDescent="0.25">
      <c r="A118" s="7" t="s">
        <v>278</v>
      </c>
      <c r="B118" s="7" t="s">
        <v>7</v>
      </c>
      <c r="C118" s="7" t="s">
        <v>53</v>
      </c>
      <c r="D118" s="8" t="s">
        <v>294</v>
      </c>
      <c r="E118" s="33" t="s">
        <v>536</v>
      </c>
      <c r="F118" s="7" t="s">
        <v>70</v>
      </c>
      <c r="G118" s="18" t="s">
        <v>451</v>
      </c>
      <c r="H118" s="18" t="s">
        <v>611</v>
      </c>
      <c r="I118" s="18" t="s">
        <v>460</v>
      </c>
      <c r="J118" s="18" t="s">
        <v>491</v>
      </c>
      <c r="K118" s="17" t="s">
        <v>199</v>
      </c>
      <c r="L118" s="7">
        <v>1</v>
      </c>
      <c r="M118" s="9">
        <v>17999.719999999998</v>
      </c>
      <c r="N118" s="17">
        <f>VLOOKUP(A118,'[1]product_export_13-05-2023 (3)'!$B:$E,4,0)</f>
        <v>0</v>
      </c>
      <c r="O118" s="19">
        <f>VLOOKUP(A118,[2]Sheet2!$A:$B,2,0)</f>
        <v>1</v>
      </c>
      <c r="P118" s="17">
        <f t="shared" si="61"/>
        <v>1</v>
      </c>
      <c r="Q118" s="17" t="s">
        <v>608</v>
      </c>
      <c r="R118" s="19">
        <f>VLOOKUP(A118,'[1]product_export_13-05-2023 (3)'!$B:$G,6,0)</f>
        <v>17999.72</v>
      </c>
      <c r="S118" s="19">
        <f t="shared" si="62"/>
        <v>0</v>
      </c>
      <c r="T118" s="20"/>
    </row>
    <row r="119" spans="1:20" ht="15" customHeight="1" x14ac:dyDescent="0.25">
      <c r="A119" s="7" t="s">
        <v>279</v>
      </c>
      <c r="B119" s="7" t="s">
        <v>7</v>
      </c>
      <c r="C119" s="7" t="s">
        <v>52</v>
      </c>
      <c r="D119" s="8" t="s">
        <v>295</v>
      </c>
      <c r="E119" s="33" t="s">
        <v>480</v>
      </c>
      <c r="F119" s="7" t="s">
        <v>70</v>
      </c>
      <c r="G119" s="18" t="s">
        <v>451</v>
      </c>
      <c r="H119" s="18" t="s">
        <v>612</v>
      </c>
      <c r="I119" s="18" t="s">
        <v>457</v>
      </c>
      <c r="J119" s="18" t="s">
        <v>454</v>
      </c>
      <c r="K119" s="17" t="s">
        <v>199</v>
      </c>
      <c r="L119" s="19">
        <v>14</v>
      </c>
      <c r="M119" s="9">
        <v>16499.939999999999</v>
      </c>
      <c r="N119" s="17">
        <f>VLOOKUP(A119,'[1]product_export_13-05-2023 (3)'!$B:$E,4,0)</f>
        <v>14</v>
      </c>
      <c r="O119" s="19">
        <f>VLOOKUP(A119,[2]Sheet2!$A:$B,2,0)</f>
        <v>14</v>
      </c>
      <c r="P119" s="17">
        <f t="shared" si="61"/>
        <v>0</v>
      </c>
      <c r="Q119" s="17" t="s">
        <v>445</v>
      </c>
      <c r="R119" s="19">
        <f>VLOOKUP(A119,'[1]product_export_13-05-2023 (3)'!$B:$G,6,0)</f>
        <v>16499.939999999999</v>
      </c>
      <c r="S119" s="19">
        <f t="shared" si="62"/>
        <v>0</v>
      </c>
      <c r="T119" s="20">
        <f t="shared" ref="T119:T122" si="64">N119-L119</f>
        <v>0</v>
      </c>
    </row>
    <row r="120" spans="1:20" ht="15" customHeight="1" x14ac:dyDescent="0.25">
      <c r="A120" s="7" t="s">
        <v>280</v>
      </c>
      <c r="B120" s="7" t="s">
        <v>7</v>
      </c>
      <c r="C120" s="7" t="s">
        <v>53</v>
      </c>
      <c r="D120" s="8" t="s">
        <v>296</v>
      </c>
      <c r="E120" s="33" t="s">
        <v>537</v>
      </c>
      <c r="F120" s="7" t="s">
        <v>74</v>
      </c>
      <c r="G120" s="18" t="s">
        <v>459</v>
      </c>
      <c r="H120" s="18" t="s">
        <v>611</v>
      </c>
      <c r="I120" s="18" t="s">
        <v>460</v>
      </c>
      <c r="J120" s="18" t="s">
        <v>454</v>
      </c>
      <c r="K120" s="17" t="s">
        <v>199</v>
      </c>
      <c r="L120" s="7">
        <v>1</v>
      </c>
      <c r="M120" s="9">
        <v>14499.84</v>
      </c>
      <c r="N120" s="17">
        <f>VLOOKUP(A120,'[1]product_export_13-05-2023 (3)'!$B:$E,4,0)</f>
        <v>1</v>
      </c>
      <c r="O120" s="19">
        <f>VLOOKUP(A120,[2]Sheet2!$A:$B,2,0)</f>
        <v>1</v>
      </c>
      <c r="P120" s="17">
        <f t="shared" si="61"/>
        <v>0</v>
      </c>
      <c r="Q120" s="17" t="s">
        <v>445</v>
      </c>
      <c r="R120" s="19">
        <f>VLOOKUP(A120,'[1]product_export_13-05-2023 (3)'!$B:$G,6,0)</f>
        <v>14499.84</v>
      </c>
      <c r="S120" s="19">
        <f t="shared" si="62"/>
        <v>0</v>
      </c>
      <c r="T120" s="20">
        <f t="shared" si="64"/>
        <v>0</v>
      </c>
    </row>
    <row r="121" spans="1:20" ht="15" customHeight="1" x14ac:dyDescent="0.25">
      <c r="A121" s="7" t="s">
        <v>281</v>
      </c>
      <c r="B121" s="7" t="s">
        <v>7</v>
      </c>
      <c r="C121" s="7" t="s">
        <v>53</v>
      </c>
      <c r="D121" s="8" t="s">
        <v>297</v>
      </c>
      <c r="E121" s="33" t="s">
        <v>467</v>
      </c>
      <c r="F121" s="7" t="s">
        <v>76</v>
      </c>
      <c r="G121" s="18" t="s">
        <v>451</v>
      </c>
      <c r="H121" s="18" t="s">
        <v>456</v>
      </c>
      <c r="I121" s="18" t="s">
        <v>460</v>
      </c>
      <c r="J121" s="18" t="s">
        <v>454</v>
      </c>
      <c r="K121" s="17" t="s">
        <v>199</v>
      </c>
      <c r="L121" s="19">
        <v>7</v>
      </c>
      <c r="M121" s="9">
        <v>14249.679999999998</v>
      </c>
      <c r="N121" s="17">
        <f>VLOOKUP(A121,'[1]product_export_13-05-2023 (3)'!$B:$E,4,0)</f>
        <v>7</v>
      </c>
      <c r="O121" s="19">
        <f>VLOOKUP(A121,[2]Sheet2!$A:$B,2,0)</f>
        <v>7</v>
      </c>
      <c r="P121" s="17">
        <f t="shared" si="61"/>
        <v>0</v>
      </c>
      <c r="Q121" s="17" t="s">
        <v>445</v>
      </c>
      <c r="R121" s="19">
        <f>VLOOKUP(A121,'[1]product_export_13-05-2023 (3)'!$B:$G,6,0)</f>
        <v>14249.68</v>
      </c>
      <c r="S121" s="19">
        <f t="shared" si="62"/>
        <v>0</v>
      </c>
      <c r="T121" s="20">
        <f t="shared" si="64"/>
        <v>0</v>
      </c>
    </row>
    <row r="122" spans="1:20" ht="15" customHeight="1" x14ac:dyDescent="0.25">
      <c r="A122" s="7" t="s">
        <v>282</v>
      </c>
      <c r="B122" s="7" t="s">
        <v>7</v>
      </c>
      <c r="C122" s="7" t="s">
        <v>51</v>
      </c>
      <c r="D122" s="8" t="s">
        <v>298</v>
      </c>
      <c r="E122" s="33" t="s">
        <v>450</v>
      </c>
      <c r="F122" s="7" t="s">
        <v>78</v>
      </c>
      <c r="G122" s="18" t="s">
        <v>451</v>
      </c>
      <c r="H122" s="18" t="s">
        <v>612</v>
      </c>
      <c r="I122" s="18" t="s">
        <v>453</v>
      </c>
      <c r="J122" s="18" t="s">
        <v>454</v>
      </c>
      <c r="K122" s="17" t="s">
        <v>199</v>
      </c>
      <c r="L122" s="19">
        <v>1</v>
      </c>
      <c r="M122" s="9">
        <v>35999.439999999995</v>
      </c>
      <c r="N122" s="17">
        <f>VLOOKUP(A122,'[1]product_export_13-05-2023 (3)'!$B:$E,4,0)</f>
        <v>1</v>
      </c>
      <c r="O122" s="19">
        <f>VLOOKUP(A122,[2]Sheet2!$A:$B,2,0)</f>
        <v>2</v>
      </c>
      <c r="P122" s="17">
        <f t="shared" si="61"/>
        <v>1</v>
      </c>
      <c r="Q122" s="17" t="s">
        <v>445</v>
      </c>
      <c r="R122" s="19">
        <f>VLOOKUP(A122,'[1]product_export_13-05-2023 (3)'!$B:$G,6,0)</f>
        <v>35999.440000000002</v>
      </c>
      <c r="S122" s="19">
        <f t="shared" si="62"/>
        <v>0</v>
      </c>
      <c r="T122" s="20">
        <f t="shared" si="64"/>
        <v>0</v>
      </c>
    </row>
    <row r="123" spans="1:20" ht="15" hidden="1" customHeight="1" x14ac:dyDescent="0.25">
      <c r="A123" s="7" t="s">
        <v>283</v>
      </c>
      <c r="B123" s="7" t="s">
        <v>7</v>
      </c>
      <c r="C123" s="7" t="s">
        <v>52</v>
      </c>
      <c r="D123" s="8" t="s">
        <v>299</v>
      </c>
      <c r="E123" s="33" t="s">
        <v>538</v>
      </c>
      <c r="F123" s="7" t="s">
        <v>71</v>
      </c>
      <c r="G123" s="18" t="s">
        <v>451</v>
      </c>
      <c r="H123" s="18" t="s">
        <v>611</v>
      </c>
      <c r="I123" s="18" t="s">
        <v>453</v>
      </c>
      <c r="J123" s="18" t="s">
        <v>491</v>
      </c>
      <c r="K123" s="17" t="s">
        <v>199</v>
      </c>
      <c r="L123" s="19">
        <v>2</v>
      </c>
      <c r="M123" s="9">
        <v>21499.599999999999</v>
      </c>
      <c r="N123" s="17">
        <f>VLOOKUP(A123,'[1]product_export_13-05-2023 (3)'!$B:$E,4,0)</f>
        <v>0</v>
      </c>
      <c r="O123" s="19">
        <f>VLOOKUP(A123,[2]Sheet2!$A:$B,2,0)</f>
        <v>1</v>
      </c>
      <c r="P123" s="17">
        <f t="shared" si="61"/>
        <v>1</v>
      </c>
      <c r="Q123" s="17" t="s">
        <v>608</v>
      </c>
      <c r="R123" s="19">
        <f>VLOOKUP(A123,'[1]product_export_13-05-2023 (3)'!$B:$G,6,0)</f>
        <v>21499.599999999999</v>
      </c>
      <c r="S123" s="19">
        <f t="shared" si="62"/>
        <v>0</v>
      </c>
      <c r="T123" s="20"/>
    </row>
    <row r="124" spans="1:20" ht="15" hidden="1" customHeight="1" x14ac:dyDescent="0.25">
      <c r="A124" s="7" t="s">
        <v>284</v>
      </c>
      <c r="B124" s="7" t="s">
        <v>7</v>
      </c>
      <c r="C124" s="7" t="s">
        <v>53</v>
      </c>
      <c r="D124" s="8" t="s">
        <v>300</v>
      </c>
      <c r="E124" s="33" t="s">
        <v>482</v>
      </c>
      <c r="F124" s="7" t="s">
        <v>83</v>
      </c>
      <c r="G124" s="18" t="s">
        <v>459</v>
      </c>
      <c r="H124" s="18" t="s">
        <v>611</v>
      </c>
      <c r="I124" s="18" t="s">
        <v>460</v>
      </c>
      <c r="J124" s="18" t="s">
        <v>454</v>
      </c>
      <c r="K124" s="17" t="s">
        <v>199</v>
      </c>
      <c r="L124" s="19">
        <v>2</v>
      </c>
      <c r="M124" s="9">
        <v>11500.279999999999</v>
      </c>
      <c r="N124" s="17">
        <f>VLOOKUP(A124,'[1]product_export_13-05-2023 (3)'!$B:$E,4,0)</f>
        <v>0</v>
      </c>
      <c r="O124" s="19">
        <f>VLOOKUP(A124,[2]Sheet2!$A:$B,2,0)</f>
        <v>1</v>
      </c>
      <c r="P124" s="17">
        <f t="shared" si="61"/>
        <v>1</v>
      </c>
      <c r="Q124" s="17" t="s">
        <v>608</v>
      </c>
      <c r="R124" s="19">
        <f>VLOOKUP(A124,'[1]product_export_13-05-2023 (3)'!$B:$G,6,0)</f>
        <v>11500.28</v>
      </c>
      <c r="S124" s="19">
        <f t="shared" si="62"/>
        <v>0</v>
      </c>
      <c r="T124" s="20"/>
    </row>
    <row r="125" spans="1:20" ht="15" customHeight="1" x14ac:dyDescent="0.25">
      <c r="A125" s="7" t="s">
        <v>285</v>
      </c>
      <c r="B125" s="7" t="s">
        <v>7</v>
      </c>
      <c r="C125" s="7" t="s">
        <v>52</v>
      </c>
      <c r="D125" s="8" t="s">
        <v>301</v>
      </c>
      <c r="E125" s="33" t="s">
        <v>539</v>
      </c>
      <c r="F125" s="7" t="s">
        <v>71</v>
      </c>
      <c r="G125" s="18" t="s">
        <v>451</v>
      </c>
      <c r="H125" s="18" t="s">
        <v>612</v>
      </c>
      <c r="I125" s="18" t="s">
        <v>474</v>
      </c>
      <c r="J125" s="18" t="s">
        <v>454</v>
      </c>
      <c r="K125" s="17" t="s">
        <v>199</v>
      </c>
      <c r="L125" s="19">
        <v>2</v>
      </c>
      <c r="M125" s="9">
        <v>23499.699999999997</v>
      </c>
      <c r="N125" s="17">
        <f>VLOOKUP(A125,'[1]product_export_13-05-2023 (3)'!$B:$E,4,0)</f>
        <v>2</v>
      </c>
      <c r="O125" s="19">
        <f>VLOOKUP(A125,[2]Sheet2!$A:$B,2,0)</f>
        <v>4</v>
      </c>
      <c r="P125" s="17">
        <f t="shared" si="61"/>
        <v>2</v>
      </c>
      <c r="Q125" s="17" t="s">
        <v>445</v>
      </c>
      <c r="R125" s="19">
        <f>VLOOKUP(A125,'[1]product_export_13-05-2023 (3)'!$B:$G,6,0)</f>
        <v>23499.7</v>
      </c>
      <c r="S125" s="19">
        <f t="shared" si="62"/>
        <v>0</v>
      </c>
      <c r="T125" s="20">
        <f t="shared" ref="T125:T129" si="65">N125-L125</f>
        <v>0</v>
      </c>
    </row>
    <row r="126" spans="1:20" ht="15" customHeight="1" x14ac:dyDescent="0.25">
      <c r="A126" s="22" t="s">
        <v>302</v>
      </c>
      <c r="B126" s="7" t="s">
        <v>7</v>
      </c>
      <c r="C126" s="7" t="s">
        <v>51</v>
      </c>
      <c r="D126" s="23" t="s">
        <v>304</v>
      </c>
      <c r="E126" s="33" t="s">
        <v>540</v>
      </c>
      <c r="F126" s="7" t="s">
        <v>78</v>
      </c>
      <c r="G126" s="18" t="s">
        <v>465</v>
      </c>
      <c r="H126" s="18" t="s">
        <v>612</v>
      </c>
      <c r="I126" s="18" t="s">
        <v>474</v>
      </c>
      <c r="J126" s="18" t="s">
        <v>454</v>
      </c>
      <c r="K126" s="17" t="s">
        <v>199</v>
      </c>
      <c r="L126" s="19">
        <v>3</v>
      </c>
      <c r="M126" s="7">
        <v>32000</v>
      </c>
      <c r="N126" s="17">
        <f>VLOOKUP(A126,'[1]product_export_13-05-2023 (3)'!$B:$E,4,0)</f>
        <v>3</v>
      </c>
      <c r="O126" s="19">
        <f>VLOOKUP(A126,[2]Sheet2!$A:$B,2,0)</f>
        <v>6</v>
      </c>
      <c r="P126" s="17">
        <f t="shared" ref="P126:P127" si="66">O126-N126</f>
        <v>3</v>
      </c>
      <c r="Q126" s="17" t="s">
        <v>445</v>
      </c>
      <c r="R126" s="19">
        <f>VLOOKUP(A126,'[1]product_export_13-05-2023 (3)'!$B:$G,6,0)</f>
        <v>32000.42</v>
      </c>
      <c r="S126" s="19">
        <f t="shared" ref="S126:S127" si="67">R126-M126</f>
        <v>0.41999999999825377</v>
      </c>
      <c r="T126" s="20">
        <f t="shared" si="65"/>
        <v>0</v>
      </c>
    </row>
    <row r="127" spans="1:20" ht="15" customHeight="1" x14ac:dyDescent="0.25">
      <c r="A127" s="22" t="s">
        <v>303</v>
      </c>
      <c r="B127" s="7" t="s">
        <v>7</v>
      </c>
      <c r="C127" s="7" t="s">
        <v>53</v>
      </c>
      <c r="D127" s="23" t="s">
        <v>305</v>
      </c>
      <c r="E127" s="33" t="s">
        <v>481</v>
      </c>
      <c r="F127" s="7" t="s">
        <v>74</v>
      </c>
      <c r="G127" s="18" t="s">
        <v>451</v>
      </c>
      <c r="H127" s="18" t="s">
        <v>612</v>
      </c>
      <c r="I127" s="18" t="s">
        <v>457</v>
      </c>
      <c r="J127" s="18" t="s">
        <v>454</v>
      </c>
      <c r="K127" s="17" t="s">
        <v>199</v>
      </c>
      <c r="L127" s="7">
        <v>1</v>
      </c>
      <c r="M127" s="7">
        <v>13000</v>
      </c>
      <c r="N127" s="17">
        <f>VLOOKUP(A127,'[1]product_export_13-05-2023 (3)'!$B:$E,4,0)</f>
        <v>1</v>
      </c>
      <c r="O127" s="19">
        <f>VLOOKUP(A127,[2]Sheet2!$A:$B,2,0)</f>
        <v>1</v>
      </c>
      <c r="P127" s="17">
        <f t="shared" si="66"/>
        <v>0</v>
      </c>
      <c r="Q127" s="17" t="s">
        <v>445</v>
      </c>
      <c r="R127" s="19">
        <f>VLOOKUP(A127,'[1]product_export_13-05-2023 (3)'!$B:$G,6,0)</f>
        <v>13000.06</v>
      </c>
      <c r="S127" s="19">
        <f t="shared" si="67"/>
        <v>5.9999999999490683E-2</v>
      </c>
      <c r="T127" s="20">
        <f t="shared" si="65"/>
        <v>0</v>
      </c>
    </row>
    <row r="128" spans="1:20" ht="15" customHeight="1" x14ac:dyDescent="0.25">
      <c r="A128" s="7" t="s">
        <v>307</v>
      </c>
      <c r="B128" s="7" t="s">
        <v>7</v>
      </c>
      <c r="C128" s="7" t="s">
        <v>51</v>
      </c>
      <c r="D128" s="8" t="s">
        <v>312</v>
      </c>
      <c r="E128" s="33" t="s">
        <v>535</v>
      </c>
      <c r="F128" s="7" t="s">
        <v>81</v>
      </c>
      <c r="G128" s="18" t="s">
        <v>451</v>
      </c>
      <c r="H128" s="18" t="s">
        <v>612</v>
      </c>
      <c r="I128" s="18" t="s">
        <v>460</v>
      </c>
      <c r="J128" s="18" t="s">
        <v>491</v>
      </c>
      <c r="K128" s="17" t="s">
        <v>199</v>
      </c>
      <c r="L128" s="19">
        <v>1</v>
      </c>
      <c r="M128" s="9">
        <v>23499.699999999997</v>
      </c>
      <c r="N128" s="17">
        <f>VLOOKUP(A128,'[1]product_export_13-05-2023 (3)'!$B:$E,4,0)</f>
        <v>1</v>
      </c>
      <c r="O128" s="19">
        <f>VLOOKUP(A128,[2]Sheet2!$A:$B,2,0)</f>
        <v>1</v>
      </c>
      <c r="P128" s="17">
        <f t="shared" ref="P128:P132" si="68">O128-N128</f>
        <v>0</v>
      </c>
      <c r="Q128" s="17" t="s">
        <v>445</v>
      </c>
      <c r="R128" s="19">
        <f>VLOOKUP(A128,'[1]product_export_13-05-2023 (3)'!$B:$G,6,0)</f>
        <v>23499.7</v>
      </c>
      <c r="S128" s="19">
        <f t="shared" ref="S128:S132" si="69">R128-M128</f>
        <v>0</v>
      </c>
      <c r="T128" s="20">
        <f t="shared" si="65"/>
        <v>0</v>
      </c>
    </row>
    <row r="129" spans="1:20" ht="15" customHeight="1" x14ac:dyDescent="0.25">
      <c r="A129" s="7" t="s">
        <v>308</v>
      </c>
      <c r="B129" s="7" t="s">
        <v>7</v>
      </c>
      <c r="C129" s="7" t="s">
        <v>53</v>
      </c>
      <c r="D129" s="8" t="s">
        <v>313</v>
      </c>
      <c r="E129" s="33" t="s">
        <v>499</v>
      </c>
      <c r="F129" s="7" t="s">
        <v>181</v>
      </c>
      <c r="G129" s="18" t="s">
        <v>459</v>
      </c>
      <c r="H129" s="18" t="s">
        <v>456</v>
      </c>
      <c r="I129" s="18" t="s">
        <v>460</v>
      </c>
      <c r="J129" s="18" t="s">
        <v>454</v>
      </c>
      <c r="K129" s="17" t="s">
        <v>199</v>
      </c>
      <c r="L129" s="19">
        <v>4</v>
      </c>
      <c r="M129" s="9">
        <v>10000.5</v>
      </c>
      <c r="N129" s="17">
        <f>VLOOKUP(A129,'[1]product_export_13-05-2023 (3)'!$B:$E,4,0)</f>
        <v>4</v>
      </c>
      <c r="O129" s="19">
        <f>VLOOKUP(A129,[2]Sheet2!$A:$B,2,0)</f>
        <v>4</v>
      </c>
      <c r="P129" s="17">
        <f t="shared" si="68"/>
        <v>0</v>
      </c>
      <c r="Q129" s="17" t="s">
        <v>445</v>
      </c>
      <c r="R129" s="19">
        <f>VLOOKUP(A129,'[1]product_export_13-05-2023 (3)'!$B:$G,6,0)</f>
        <v>10000.5</v>
      </c>
      <c r="S129" s="19">
        <f t="shared" si="69"/>
        <v>0</v>
      </c>
      <c r="T129" s="20">
        <f t="shared" si="65"/>
        <v>0</v>
      </c>
    </row>
    <row r="130" spans="1:20" ht="15" hidden="1" customHeight="1" x14ac:dyDescent="0.25">
      <c r="A130" s="7" t="s">
        <v>309</v>
      </c>
      <c r="B130" s="7" t="s">
        <v>7</v>
      </c>
      <c r="C130" s="7" t="s">
        <v>51</v>
      </c>
      <c r="D130" s="8" t="s">
        <v>314</v>
      </c>
      <c r="E130" s="33" t="s">
        <v>542</v>
      </c>
      <c r="F130" s="7" t="s">
        <v>73</v>
      </c>
      <c r="G130" s="18" t="s">
        <v>451</v>
      </c>
      <c r="H130" s="18" t="s">
        <v>611</v>
      </c>
      <c r="I130" s="18" t="s">
        <v>460</v>
      </c>
      <c r="J130" s="18" t="s">
        <v>454</v>
      </c>
      <c r="K130" s="17" t="s">
        <v>199</v>
      </c>
      <c r="L130" s="19">
        <v>2</v>
      </c>
      <c r="M130" s="9">
        <v>17999.719999999998</v>
      </c>
      <c r="N130" s="17">
        <f>VLOOKUP(A130,'[1]product_export_13-05-2023 (3)'!$B:$E,4,0)</f>
        <v>0</v>
      </c>
      <c r="O130" s="19">
        <f>VLOOKUP(A130,[2]Sheet2!$A:$B,2,0)</f>
        <v>2</v>
      </c>
      <c r="P130" s="17">
        <f t="shared" si="68"/>
        <v>2</v>
      </c>
      <c r="Q130" s="17" t="s">
        <v>608</v>
      </c>
      <c r="R130" s="19">
        <f>VLOOKUP(A130,'[1]product_export_13-05-2023 (3)'!$B:$G,6,0)</f>
        <v>17999.72</v>
      </c>
      <c r="S130" s="19">
        <f t="shared" si="69"/>
        <v>0</v>
      </c>
      <c r="T130" s="20"/>
    </row>
    <row r="131" spans="1:20" ht="15" customHeight="1" x14ac:dyDescent="0.25">
      <c r="A131" s="7" t="s">
        <v>310</v>
      </c>
      <c r="B131" s="7" t="s">
        <v>7</v>
      </c>
      <c r="C131" s="7" t="s">
        <v>53</v>
      </c>
      <c r="D131" s="8" t="s">
        <v>315</v>
      </c>
      <c r="E131" s="33" t="s">
        <v>543</v>
      </c>
      <c r="F131" s="7" t="s">
        <v>70</v>
      </c>
      <c r="G131" s="18" t="s">
        <v>451</v>
      </c>
      <c r="H131" s="18" t="s">
        <v>611</v>
      </c>
      <c r="I131" s="18" t="s">
        <v>474</v>
      </c>
      <c r="J131" s="18" t="s">
        <v>454</v>
      </c>
      <c r="K131" s="17" t="s">
        <v>199</v>
      </c>
      <c r="L131" s="19">
        <v>4</v>
      </c>
      <c r="M131" s="9">
        <v>17000</v>
      </c>
      <c r="N131" s="17">
        <f>VLOOKUP(A131,'[1]product_export_13-05-2023 (3)'!$B:$E,4,0)</f>
        <v>4</v>
      </c>
      <c r="O131" s="19">
        <f>VLOOKUP(A131,[2]Sheet2!$A:$B,2,0)</f>
        <v>4</v>
      </c>
      <c r="P131" s="17">
        <f t="shared" si="68"/>
        <v>0</v>
      </c>
      <c r="Q131" s="17" t="s">
        <v>445</v>
      </c>
      <c r="R131" s="19">
        <f>VLOOKUP(A131,'[1]product_export_13-05-2023 (3)'!$B:$G,6,0)</f>
        <v>17000.259999999998</v>
      </c>
      <c r="S131" s="19">
        <f t="shared" si="69"/>
        <v>0.25999999999839929</v>
      </c>
      <c r="T131" s="20">
        <f t="shared" ref="T131:T141" si="70">N131-L131</f>
        <v>0</v>
      </c>
    </row>
    <row r="132" spans="1:20" ht="15" customHeight="1" x14ac:dyDescent="0.25">
      <c r="A132" s="7" t="s">
        <v>311</v>
      </c>
      <c r="B132" s="7" t="s">
        <v>7</v>
      </c>
      <c r="C132" s="7" t="s">
        <v>52</v>
      </c>
      <c r="D132" s="8" t="s">
        <v>316</v>
      </c>
      <c r="E132" s="33" t="s">
        <v>521</v>
      </c>
      <c r="F132" s="7" t="s">
        <v>71</v>
      </c>
      <c r="G132" s="18" t="s">
        <v>451</v>
      </c>
      <c r="H132" s="18" t="s">
        <v>612</v>
      </c>
      <c r="I132" s="18" t="s">
        <v>460</v>
      </c>
      <c r="J132" s="18" t="s">
        <v>454</v>
      </c>
      <c r="K132" s="17" t="s">
        <v>199</v>
      </c>
      <c r="L132" s="19">
        <v>2</v>
      </c>
      <c r="M132" s="9">
        <v>22500.239999999998</v>
      </c>
      <c r="N132" s="17">
        <f>VLOOKUP(A132,'[1]product_export_13-05-2023 (3)'!$B:$E,4,0)</f>
        <v>2</v>
      </c>
      <c r="O132" s="19">
        <f>VLOOKUP(A132,[2]Sheet2!$A:$B,2,0)</f>
        <v>3</v>
      </c>
      <c r="P132" s="17">
        <f t="shared" si="68"/>
        <v>1</v>
      </c>
      <c r="Q132" s="17" t="s">
        <v>445</v>
      </c>
      <c r="R132" s="19">
        <f>VLOOKUP(A132,'[1]product_export_13-05-2023 (3)'!$B:$G,6,0)</f>
        <v>22500.240000000002</v>
      </c>
      <c r="S132" s="19">
        <f t="shared" si="69"/>
        <v>0</v>
      </c>
      <c r="T132" s="20">
        <f t="shared" si="70"/>
        <v>0</v>
      </c>
    </row>
    <row r="133" spans="1:20" ht="15" customHeight="1" x14ac:dyDescent="0.25">
      <c r="A133" s="22" t="s">
        <v>317</v>
      </c>
      <c r="B133" s="7" t="s">
        <v>7</v>
      </c>
      <c r="C133" s="7" t="s">
        <v>52</v>
      </c>
      <c r="D133" s="23" t="s">
        <v>319</v>
      </c>
      <c r="E133" s="33" t="s">
        <v>544</v>
      </c>
      <c r="F133" s="7" t="s">
        <v>74</v>
      </c>
      <c r="G133" s="18" t="s">
        <v>459</v>
      </c>
      <c r="H133" s="18" t="s">
        <v>611</v>
      </c>
      <c r="I133" s="18" t="s">
        <v>474</v>
      </c>
      <c r="J133" s="18" t="s">
        <v>454</v>
      </c>
      <c r="K133" s="17" t="s">
        <v>199</v>
      </c>
      <c r="L133" s="19">
        <v>1</v>
      </c>
      <c r="M133" s="7">
        <v>15000</v>
      </c>
      <c r="N133" s="17">
        <f>VLOOKUP(A133,'[1]product_export_13-05-2023 (3)'!$B:$E,4,0)</f>
        <v>1</v>
      </c>
      <c r="O133" s="19">
        <f>VLOOKUP(A133,[2]Sheet2!$A:$B,2,0)</f>
        <v>2</v>
      </c>
      <c r="P133" s="17">
        <f t="shared" ref="P133:P134" si="71">O133-N133</f>
        <v>1</v>
      </c>
      <c r="Q133" s="17" t="s">
        <v>445</v>
      </c>
      <c r="R133" s="19">
        <f>VLOOKUP(A133,'[1]product_export_13-05-2023 (3)'!$B:$G,6,0)</f>
        <v>15000.16</v>
      </c>
      <c r="S133" s="19">
        <f t="shared" ref="S133:S134" si="72">R133-M133</f>
        <v>0.15999999999985448</v>
      </c>
      <c r="T133" s="20">
        <f t="shared" si="70"/>
        <v>0</v>
      </c>
    </row>
    <row r="134" spans="1:20" ht="15" customHeight="1" x14ac:dyDescent="0.25">
      <c r="A134" s="22" t="s">
        <v>318</v>
      </c>
      <c r="B134" s="7" t="s">
        <v>7</v>
      </c>
      <c r="C134" s="7" t="s">
        <v>53</v>
      </c>
      <c r="D134" s="23" t="s">
        <v>320</v>
      </c>
      <c r="E134" s="33" t="s">
        <v>499</v>
      </c>
      <c r="F134" s="7" t="s">
        <v>213</v>
      </c>
      <c r="G134" s="18" t="s">
        <v>459</v>
      </c>
      <c r="H134" s="18" t="s">
        <v>456</v>
      </c>
      <c r="I134" s="18" t="s">
        <v>460</v>
      </c>
      <c r="J134" s="18" t="s">
        <v>454</v>
      </c>
      <c r="K134" s="17" t="s">
        <v>199</v>
      </c>
      <c r="L134" s="7">
        <v>1</v>
      </c>
      <c r="M134" s="7">
        <v>11000</v>
      </c>
      <c r="N134" s="17">
        <f>VLOOKUP(A134,'[1]product_export_13-05-2023 (3)'!$B:$E,4,0)</f>
        <v>1</v>
      </c>
      <c r="O134" s="19">
        <f>VLOOKUP(A134,[2]Sheet2!$A:$B,2,0)</f>
        <v>1</v>
      </c>
      <c r="P134" s="17">
        <f t="shared" si="71"/>
        <v>0</v>
      </c>
      <c r="Q134" s="17" t="s">
        <v>445</v>
      </c>
      <c r="R134" s="19">
        <f>VLOOKUP(A134,'[1]product_export_13-05-2023 (3)'!$B:$G,6,0)</f>
        <v>10999.96</v>
      </c>
      <c r="S134" s="19">
        <f t="shared" si="72"/>
        <v>-4.0000000000873115E-2</v>
      </c>
      <c r="T134" s="20">
        <f t="shared" si="70"/>
        <v>0</v>
      </c>
    </row>
    <row r="135" spans="1:20" ht="15" customHeight="1" x14ac:dyDescent="0.25">
      <c r="A135" s="7" t="s">
        <v>321</v>
      </c>
      <c r="B135" s="7" t="s">
        <v>7</v>
      </c>
      <c r="C135" s="7" t="s">
        <v>51</v>
      </c>
      <c r="D135" s="8" t="s">
        <v>331</v>
      </c>
      <c r="E135" s="33" t="s">
        <v>545</v>
      </c>
      <c r="F135" s="7" t="s">
        <v>70</v>
      </c>
      <c r="G135" s="18" t="s">
        <v>451</v>
      </c>
      <c r="H135" s="18" t="s">
        <v>611</v>
      </c>
      <c r="I135" s="18" t="s">
        <v>460</v>
      </c>
      <c r="J135" s="18" t="s">
        <v>454</v>
      </c>
      <c r="K135" s="17" t="s">
        <v>199</v>
      </c>
      <c r="L135" s="19">
        <v>24</v>
      </c>
      <c r="M135" s="9">
        <v>18249.879999999997</v>
      </c>
      <c r="N135" s="17">
        <f>VLOOKUP(A135,'[1]product_export_13-05-2023 (3)'!$B:$E,4,0)</f>
        <v>24</v>
      </c>
      <c r="O135" s="19">
        <f>VLOOKUP(A135,[2]Sheet2!$A:$B,2,0)</f>
        <v>25</v>
      </c>
      <c r="P135" s="17">
        <f t="shared" ref="P135:P144" si="73">O135-N135</f>
        <v>1</v>
      </c>
      <c r="Q135" s="17" t="s">
        <v>445</v>
      </c>
      <c r="R135" s="19">
        <f>VLOOKUP(A135,'[1]product_export_13-05-2023 (3)'!$B:$G,6,0)</f>
        <v>18249.88</v>
      </c>
      <c r="S135" s="19">
        <f t="shared" ref="S135:S144" si="74">R135-M135</f>
        <v>0</v>
      </c>
      <c r="T135" s="20">
        <f t="shared" si="70"/>
        <v>0</v>
      </c>
    </row>
    <row r="136" spans="1:20" ht="15" customHeight="1" x14ac:dyDescent="0.25">
      <c r="A136" s="7" t="s">
        <v>322</v>
      </c>
      <c r="B136" s="7" t="s">
        <v>7</v>
      </c>
      <c r="C136" s="7" t="s">
        <v>51</v>
      </c>
      <c r="D136" s="8" t="s">
        <v>332</v>
      </c>
      <c r="E136" s="33" t="s">
        <v>545</v>
      </c>
      <c r="F136" s="7" t="s">
        <v>70</v>
      </c>
      <c r="G136" s="18" t="s">
        <v>451</v>
      </c>
      <c r="H136" s="18" t="s">
        <v>611</v>
      </c>
      <c r="I136" s="18" t="s">
        <v>460</v>
      </c>
      <c r="J136" s="18" t="s">
        <v>491</v>
      </c>
      <c r="K136" s="17" t="s">
        <v>199</v>
      </c>
      <c r="L136" s="19">
        <v>2</v>
      </c>
      <c r="M136" s="9">
        <v>19250.52</v>
      </c>
      <c r="N136" s="17">
        <f>VLOOKUP(A136,'[1]product_export_13-05-2023 (3)'!$B:$E,4,0)</f>
        <v>2</v>
      </c>
      <c r="O136" s="19">
        <f>VLOOKUP(A136,[2]Sheet2!$A:$B,2,0)</f>
        <v>3</v>
      </c>
      <c r="P136" s="17">
        <f t="shared" si="73"/>
        <v>1</v>
      </c>
      <c r="Q136" s="17" t="s">
        <v>445</v>
      </c>
      <c r="R136" s="19">
        <f>VLOOKUP(A136,'[1]product_export_13-05-2023 (3)'!$B:$G,6,0)</f>
        <v>19250.52</v>
      </c>
      <c r="S136" s="19">
        <f t="shared" si="74"/>
        <v>0</v>
      </c>
      <c r="T136" s="20">
        <f t="shared" si="70"/>
        <v>0</v>
      </c>
    </row>
    <row r="137" spans="1:20" ht="15" customHeight="1" x14ac:dyDescent="0.25">
      <c r="A137" s="7" t="s">
        <v>323</v>
      </c>
      <c r="B137" s="7" t="s">
        <v>7</v>
      </c>
      <c r="C137" s="7" t="s">
        <v>53</v>
      </c>
      <c r="D137" s="8" t="s">
        <v>333</v>
      </c>
      <c r="E137" s="33" t="s">
        <v>504</v>
      </c>
      <c r="F137" s="7" t="s">
        <v>70</v>
      </c>
      <c r="G137" s="18" t="s">
        <v>451</v>
      </c>
      <c r="H137" s="18" t="s">
        <v>611</v>
      </c>
      <c r="I137" s="18" t="s">
        <v>460</v>
      </c>
      <c r="J137" s="18" t="s">
        <v>454</v>
      </c>
      <c r="K137" s="17" t="s">
        <v>199</v>
      </c>
      <c r="L137" s="19">
        <v>10</v>
      </c>
      <c r="M137" s="9">
        <v>15000.16</v>
      </c>
      <c r="N137" s="17">
        <f>VLOOKUP(A137,'[1]product_export_13-05-2023 (3)'!$B:$E,4,0)</f>
        <v>10</v>
      </c>
      <c r="O137" s="19">
        <f>VLOOKUP(A137,[2]Sheet2!$A:$B,2,0)</f>
        <v>20</v>
      </c>
      <c r="P137" s="17">
        <f t="shared" si="73"/>
        <v>10</v>
      </c>
      <c r="Q137" s="17" t="s">
        <v>445</v>
      </c>
      <c r="R137" s="19">
        <f>VLOOKUP(A137,'[1]product_export_13-05-2023 (3)'!$B:$G,6,0)</f>
        <v>15000.16</v>
      </c>
      <c r="S137" s="19">
        <f t="shared" si="74"/>
        <v>0</v>
      </c>
      <c r="T137" s="20">
        <f t="shared" si="70"/>
        <v>0</v>
      </c>
    </row>
    <row r="138" spans="1:20" ht="15" customHeight="1" x14ac:dyDescent="0.25">
      <c r="A138" s="7" t="s">
        <v>324</v>
      </c>
      <c r="B138" s="7" t="s">
        <v>7</v>
      </c>
      <c r="C138" s="7" t="s">
        <v>52</v>
      </c>
      <c r="D138" s="8" t="s">
        <v>334</v>
      </c>
      <c r="E138" s="33" t="s">
        <v>521</v>
      </c>
      <c r="F138" s="7" t="s">
        <v>78</v>
      </c>
      <c r="G138" s="18" t="s">
        <v>451</v>
      </c>
      <c r="H138" s="18" t="s">
        <v>612</v>
      </c>
      <c r="I138" s="18" t="s">
        <v>460</v>
      </c>
      <c r="J138" s="18" t="s">
        <v>454</v>
      </c>
      <c r="K138" s="17" t="s">
        <v>199</v>
      </c>
      <c r="L138" s="19">
        <v>3</v>
      </c>
      <c r="M138" s="9">
        <v>24999.48</v>
      </c>
      <c r="N138" s="17">
        <f>VLOOKUP(A138,'[1]product_export_13-05-2023 (3)'!$B:$E,4,0)</f>
        <v>3</v>
      </c>
      <c r="O138" s="19">
        <f>VLOOKUP(A138,[2]Sheet2!$A:$B,2,0)</f>
        <v>6</v>
      </c>
      <c r="P138" s="17">
        <f t="shared" si="73"/>
        <v>3</v>
      </c>
      <c r="Q138" s="17" t="s">
        <v>445</v>
      </c>
      <c r="R138" s="19">
        <f>VLOOKUP(A138,'[1]product_export_13-05-2023 (3)'!$B:$G,6,0)</f>
        <v>24999.48</v>
      </c>
      <c r="S138" s="19">
        <f t="shared" si="74"/>
        <v>0</v>
      </c>
      <c r="T138" s="20">
        <f t="shared" si="70"/>
        <v>0</v>
      </c>
    </row>
    <row r="139" spans="1:20" ht="15" customHeight="1" x14ac:dyDescent="0.25">
      <c r="A139" s="7" t="s">
        <v>325</v>
      </c>
      <c r="B139" s="7" t="s">
        <v>7</v>
      </c>
      <c r="C139" s="7" t="s">
        <v>53</v>
      </c>
      <c r="D139" s="8" t="s">
        <v>335</v>
      </c>
      <c r="E139" s="33" t="s">
        <v>536</v>
      </c>
      <c r="F139" s="7" t="s">
        <v>70</v>
      </c>
      <c r="G139" s="18" t="s">
        <v>451</v>
      </c>
      <c r="H139" s="18" t="s">
        <v>611</v>
      </c>
      <c r="I139" s="18" t="s">
        <v>460</v>
      </c>
      <c r="J139" s="18" t="s">
        <v>454</v>
      </c>
      <c r="K139" s="17" t="s">
        <v>199</v>
      </c>
      <c r="L139" s="19">
        <v>75</v>
      </c>
      <c r="M139" s="9">
        <v>15999.619999999999</v>
      </c>
      <c r="N139" s="17">
        <f>VLOOKUP(A139,'[1]product_export_13-05-2023 (3)'!$B:$E,4,0)</f>
        <v>75</v>
      </c>
      <c r="O139" s="19">
        <f>VLOOKUP(A139,[2]Sheet2!$A:$B,2,0)</f>
        <v>75</v>
      </c>
      <c r="P139" s="17">
        <f t="shared" si="73"/>
        <v>0</v>
      </c>
      <c r="Q139" s="17" t="s">
        <v>445</v>
      </c>
      <c r="R139" s="19">
        <f>VLOOKUP(A139,'[1]product_export_13-05-2023 (3)'!$B:$G,6,0)</f>
        <v>15999.62</v>
      </c>
      <c r="S139" s="19">
        <f t="shared" si="74"/>
        <v>0</v>
      </c>
      <c r="T139" s="20">
        <f t="shared" si="70"/>
        <v>0</v>
      </c>
    </row>
    <row r="140" spans="1:20" ht="15" customHeight="1" x14ac:dyDescent="0.25">
      <c r="A140" s="7" t="s">
        <v>326</v>
      </c>
      <c r="B140" s="7" t="s">
        <v>7</v>
      </c>
      <c r="C140" s="7" t="s">
        <v>52</v>
      </c>
      <c r="D140" s="8" t="s">
        <v>336</v>
      </c>
      <c r="E140" s="33" t="s">
        <v>521</v>
      </c>
      <c r="F140" s="7" t="s">
        <v>78</v>
      </c>
      <c r="G140" s="18" t="s">
        <v>451</v>
      </c>
      <c r="H140" s="18" t="s">
        <v>611</v>
      </c>
      <c r="I140" s="18" t="s">
        <v>460</v>
      </c>
      <c r="J140" s="18" t="s">
        <v>491</v>
      </c>
      <c r="K140" s="17" t="s">
        <v>199</v>
      </c>
      <c r="L140" s="7">
        <v>1</v>
      </c>
      <c r="M140" s="9">
        <v>26000.12</v>
      </c>
      <c r="N140" s="17">
        <f>VLOOKUP(A140,'[1]product_export_13-05-2023 (3)'!$B:$E,4,0)</f>
        <v>1</v>
      </c>
      <c r="O140" s="19">
        <f>VLOOKUP(A140,[2]Sheet2!$A:$B,2,0)</f>
        <v>1</v>
      </c>
      <c r="P140" s="17">
        <f t="shared" si="73"/>
        <v>0</v>
      </c>
      <c r="Q140" s="17" t="s">
        <v>445</v>
      </c>
      <c r="R140" s="19">
        <f>VLOOKUP(A140,'[1]product_export_13-05-2023 (3)'!$B:$G,6,0)</f>
        <v>26000.12</v>
      </c>
      <c r="S140" s="19">
        <f t="shared" si="74"/>
        <v>0</v>
      </c>
      <c r="T140" s="20">
        <f t="shared" si="70"/>
        <v>0</v>
      </c>
    </row>
    <row r="141" spans="1:20" ht="15" customHeight="1" x14ac:dyDescent="0.25">
      <c r="A141" s="7" t="s">
        <v>327</v>
      </c>
      <c r="B141" s="7" t="s">
        <v>7</v>
      </c>
      <c r="C141" s="7" t="s">
        <v>53</v>
      </c>
      <c r="D141" s="8" t="s">
        <v>337</v>
      </c>
      <c r="E141" s="33" t="s">
        <v>522</v>
      </c>
      <c r="F141" s="7" t="s">
        <v>170</v>
      </c>
      <c r="G141" s="18" t="s">
        <v>459</v>
      </c>
      <c r="H141" s="18" t="s">
        <v>456</v>
      </c>
      <c r="I141" s="18" t="s">
        <v>460</v>
      </c>
      <c r="J141" s="18" t="s">
        <v>454</v>
      </c>
      <c r="K141" s="17" t="s">
        <v>199</v>
      </c>
      <c r="L141" s="7">
        <v>1</v>
      </c>
      <c r="M141" s="9">
        <v>7500.08</v>
      </c>
      <c r="N141" s="17">
        <f>VLOOKUP(A141,'[1]product_export_13-05-2023 (3)'!$B:$E,4,0)</f>
        <v>1</v>
      </c>
      <c r="O141" s="19">
        <f>VLOOKUP(A141,[2]Sheet2!$A:$B,2,0)</f>
        <v>1</v>
      </c>
      <c r="P141" s="17">
        <f t="shared" si="73"/>
        <v>0</v>
      </c>
      <c r="Q141" s="17" t="s">
        <v>445</v>
      </c>
      <c r="R141" s="19">
        <f>VLOOKUP(A141,'[1]product_export_13-05-2023 (3)'!$B:$G,6,0)</f>
        <v>7500.08</v>
      </c>
      <c r="S141" s="19">
        <f t="shared" si="74"/>
        <v>0</v>
      </c>
      <c r="T141" s="20">
        <f t="shared" si="70"/>
        <v>0</v>
      </c>
    </row>
    <row r="142" spans="1:20" ht="15" hidden="1" customHeight="1" x14ac:dyDescent="0.25">
      <c r="A142" s="7" t="s">
        <v>328</v>
      </c>
      <c r="B142" s="7" t="s">
        <v>7</v>
      </c>
      <c r="C142" s="7" t="s">
        <v>52</v>
      </c>
      <c r="D142" s="8" t="s">
        <v>338</v>
      </c>
      <c r="E142" s="33" t="s">
        <v>532</v>
      </c>
      <c r="F142" s="7" t="s">
        <v>70</v>
      </c>
      <c r="G142" s="18" t="s">
        <v>451</v>
      </c>
      <c r="H142" s="18" t="s">
        <v>612</v>
      </c>
      <c r="I142" s="18" t="s">
        <v>460</v>
      </c>
      <c r="J142" s="18" t="s">
        <v>454</v>
      </c>
      <c r="K142" s="17" t="s">
        <v>199</v>
      </c>
      <c r="L142" s="7">
        <v>1</v>
      </c>
      <c r="M142" s="9">
        <v>19199.78</v>
      </c>
      <c r="N142" s="17">
        <f>VLOOKUP(A142,'[1]product_export_13-05-2023 (3)'!$B:$E,4,0)</f>
        <v>0</v>
      </c>
      <c r="O142" s="19">
        <f>VLOOKUP(A142,[2]Sheet2!$A:$B,2,0)</f>
        <v>1</v>
      </c>
      <c r="P142" s="17">
        <f t="shared" si="73"/>
        <v>1</v>
      </c>
      <c r="Q142" s="17" t="s">
        <v>608</v>
      </c>
      <c r="R142" s="19">
        <f>VLOOKUP(A142,'[1]product_export_13-05-2023 (3)'!$B:$G,6,0)</f>
        <v>19199.78</v>
      </c>
      <c r="S142" s="19">
        <f t="shared" si="74"/>
        <v>0</v>
      </c>
      <c r="T142" s="20"/>
    </row>
    <row r="143" spans="1:20" ht="15" customHeight="1" x14ac:dyDescent="0.25">
      <c r="A143" s="7" t="s">
        <v>329</v>
      </c>
      <c r="B143" s="7" t="s">
        <v>7</v>
      </c>
      <c r="C143" s="7" t="s">
        <v>51</v>
      </c>
      <c r="D143" s="8" t="s">
        <v>339</v>
      </c>
      <c r="E143" s="33" t="s">
        <v>489</v>
      </c>
      <c r="F143" s="7" t="s">
        <v>71</v>
      </c>
      <c r="G143" s="18" t="s">
        <v>465</v>
      </c>
      <c r="H143" s="18" t="s">
        <v>612</v>
      </c>
      <c r="I143" s="18" t="s">
        <v>460</v>
      </c>
      <c r="J143" s="18" t="s">
        <v>454</v>
      </c>
      <c r="K143" s="17" t="s">
        <v>199</v>
      </c>
      <c r="L143" s="19">
        <v>12</v>
      </c>
      <c r="M143" s="9">
        <v>27499.899999999998</v>
      </c>
      <c r="N143" s="17">
        <f>VLOOKUP(A143,'[1]product_export_13-05-2023 (3)'!$B:$E,4,0)</f>
        <v>12</v>
      </c>
      <c r="O143" s="19">
        <f>VLOOKUP(A143,[2]Sheet2!$A:$B,2,0)</f>
        <v>13</v>
      </c>
      <c r="P143" s="17">
        <f t="shared" si="73"/>
        <v>1</v>
      </c>
      <c r="Q143" s="17" t="s">
        <v>445</v>
      </c>
      <c r="R143" s="19">
        <f>VLOOKUP(A143,'[1]product_export_13-05-2023 (3)'!$B:$G,6,0)</f>
        <v>27499.9</v>
      </c>
      <c r="S143" s="19">
        <f t="shared" si="74"/>
        <v>0</v>
      </c>
      <c r="T143" s="20">
        <f t="shared" ref="T143:T152" si="75">N143-L143</f>
        <v>0</v>
      </c>
    </row>
    <row r="144" spans="1:20" ht="15" customHeight="1" x14ac:dyDescent="0.25">
      <c r="A144" s="7" t="s">
        <v>330</v>
      </c>
      <c r="B144" s="7" t="s">
        <v>7</v>
      </c>
      <c r="C144" s="7" t="s">
        <v>51</v>
      </c>
      <c r="D144" s="8" t="s">
        <v>340</v>
      </c>
      <c r="E144" s="33" t="s">
        <v>489</v>
      </c>
      <c r="F144" s="7" t="s">
        <v>78</v>
      </c>
      <c r="G144" s="18" t="s">
        <v>465</v>
      </c>
      <c r="H144" s="18" t="s">
        <v>612</v>
      </c>
      <c r="I144" s="18" t="s">
        <v>460</v>
      </c>
      <c r="J144" s="18" t="s">
        <v>454</v>
      </c>
      <c r="K144" s="17" t="s">
        <v>199</v>
      </c>
      <c r="L144" s="19">
        <v>3</v>
      </c>
      <c r="M144" s="9">
        <v>32000.42</v>
      </c>
      <c r="N144" s="17">
        <f>VLOOKUP(A144,'[1]product_export_13-05-2023 (3)'!$B:$E,4,0)</f>
        <v>3</v>
      </c>
      <c r="O144" s="19">
        <f>VLOOKUP(A144,[2]Sheet2!$A:$B,2,0)</f>
        <v>3</v>
      </c>
      <c r="P144" s="17">
        <f t="shared" si="73"/>
        <v>0</v>
      </c>
      <c r="Q144" s="17" t="s">
        <v>445</v>
      </c>
      <c r="R144" s="19">
        <f>VLOOKUP(A144,'[1]product_export_13-05-2023 (3)'!$B:$G,6,0)</f>
        <v>32000.42</v>
      </c>
      <c r="S144" s="19">
        <f t="shared" si="74"/>
        <v>0</v>
      </c>
      <c r="T144" s="20">
        <f t="shared" si="75"/>
        <v>0</v>
      </c>
    </row>
    <row r="145" spans="1:20" ht="15" customHeight="1" x14ac:dyDescent="0.25">
      <c r="A145" s="22" t="s">
        <v>341</v>
      </c>
      <c r="B145" s="7" t="s">
        <v>7</v>
      </c>
      <c r="C145" s="7" t="s">
        <v>53</v>
      </c>
      <c r="D145" s="23" t="s">
        <v>343</v>
      </c>
      <c r="E145" s="33" t="s">
        <v>497</v>
      </c>
      <c r="F145" s="7" t="s">
        <v>79</v>
      </c>
      <c r="G145" s="18" t="s">
        <v>465</v>
      </c>
      <c r="H145" s="18" t="s">
        <v>612</v>
      </c>
      <c r="I145" s="18" t="s">
        <v>460</v>
      </c>
      <c r="J145" s="18" t="s">
        <v>454</v>
      </c>
      <c r="K145" s="17" t="s">
        <v>199</v>
      </c>
      <c r="L145" s="7">
        <v>1</v>
      </c>
      <c r="M145" s="7">
        <v>27000</v>
      </c>
      <c r="N145" s="17">
        <f>VLOOKUP(A145,'[1]product_export_13-05-2023 (3)'!$B:$E,4,0)</f>
        <v>1</v>
      </c>
      <c r="O145" s="19">
        <f>VLOOKUP(A145,[2]Sheet2!$A:$B,2,0)</f>
        <v>1</v>
      </c>
      <c r="P145" s="17">
        <f t="shared" ref="P145:P146" si="76">O145-N145</f>
        <v>0</v>
      </c>
      <c r="Q145" s="17" t="s">
        <v>445</v>
      </c>
      <c r="R145" s="19">
        <f>VLOOKUP(A145,'[1]product_export_13-05-2023 (3)'!$B:$G,6,0)</f>
        <v>26999.58</v>
      </c>
      <c r="S145" s="19">
        <f t="shared" ref="S145:S146" si="77">R145-M145</f>
        <v>-0.41999999999825377</v>
      </c>
      <c r="T145" s="20">
        <f t="shared" si="75"/>
        <v>0</v>
      </c>
    </row>
    <row r="146" spans="1:20" ht="15" customHeight="1" x14ac:dyDescent="0.25">
      <c r="A146" s="22" t="s">
        <v>342</v>
      </c>
      <c r="B146" s="7" t="s">
        <v>7</v>
      </c>
      <c r="C146" s="7" t="s">
        <v>53</v>
      </c>
      <c r="D146" s="23" t="s">
        <v>344</v>
      </c>
      <c r="E146" s="33" t="s">
        <v>514</v>
      </c>
      <c r="F146" s="7" t="s">
        <v>306</v>
      </c>
      <c r="G146" s="18" t="s">
        <v>459</v>
      </c>
      <c r="H146" s="18" t="s">
        <v>456</v>
      </c>
      <c r="I146" s="18" t="s">
        <v>460</v>
      </c>
      <c r="J146" s="18" t="s">
        <v>454</v>
      </c>
      <c r="K146" s="17" t="s">
        <v>199</v>
      </c>
      <c r="L146" s="7">
        <v>1</v>
      </c>
      <c r="M146" s="7">
        <v>12000</v>
      </c>
      <c r="N146" s="17">
        <f>VLOOKUP(A146,'[1]product_export_13-05-2023 (3)'!$B:$E,4,0)</f>
        <v>1</v>
      </c>
      <c r="O146" s="19">
        <f>VLOOKUP(A146,[2]Sheet2!$A:$B,2,0)</f>
        <v>1</v>
      </c>
      <c r="P146" s="17">
        <f t="shared" si="76"/>
        <v>0</v>
      </c>
      <c r="Q146" s="17" t="s">
        <v>445</v>
      </c>
      <c r="R146" s="19">
        <f>VLOOKUP(A146,'[1]product_export_13-05-2023 (3)'!$B:$G,6,0)</f>
        <v>11999.42</v>
      </c>
      <c r="S146" s="19">
        <f t="shared" si="77"/>
        <v>-0.57999999999992724</v>
      </c>
      <c r="T146" s="20">
        <f t="shared" si="75"/>
        <v>0</v>
      </c>
    </row>
    <row r="147" spans="1:20" ht="15" customHeight="1" x14ac:dyDescent="0.25">
      <c r="A147" s="7" t="s">
        <v>345</v>
      </c>
      <c r="B147" s="7" t="s">
        <v>6</v>
      </c>
      <c r="C147" s="7" t="s">
        <v>52</v>
      </c>
      <c r="D147" s="24" t="s">
        <v>346</v>
      </c>
      <c r="E147" s="33" t="s">
        <v>546</v>
      </c>
      <c r="F147" s="7" t="s">
        <v>70</v>
      </c>
      <c r="G147" s="18" t="s">
        <v>451</v>
      </c>
      <c r="H147" s="18" t="s">
        <v>611</v>
      </c>
      <c r="I147" s="18" t="s">
        <v>268</v>
      </c>
      <c r="J147" s="18" t="s">
        <v>268</v>
      </c>
      <c r="K147" s="17" t="s">
        <v>199</v>
      </c>
      <c r="L147" s="19">
        <v>57</v>
      </c>
      <c r="M147" s="9">
        <v>13500</v>
      </c>
      <c r="N147" s="17">
        <f>VLOOKUP(A147,'[1]product_export_13-05-2023 (3)'!$B:$E,4,0)</f>
        <v>57</v>
      </c>
      <c r="O147" s="19">
        <f>VLOOKUP(A147,[2]Sheet2!$A:$B,2,0)</f>
        <v>57</v>
      </c>
      <c r="P147" s="17">
        <f t="shared" ref="P147" si="78">O147-N147</f>
        <v>0</v>
      </c>
      <c r="Q147" s="17" t="s">
        <v>445</v>
      </c>
      <c r="R147" s="19">
        <f>VLOOKUP(A147,'[1]product_export_13-05-2023 (3)'!$B:$G,6,0)</f>
        <v>13500.38</v>
      </c>
      <c r="S147" s="19">
        <f t="shared" ref="S147" si="79">R147-M147</f>
        <v>0.37999999999919964</v>
      </c>
      <c r="T147" s="20">
        <f t="shared" si="75"/>
        <v>0</v>
      </c>
    </row>
    <row r="148" spans="1:20" ht="15" customHeight="1" x14ac:dyDescent="0.25">
      <c r="A148" s="7" t="s">
        <v>347</v>
      </c>
      <c r="B148" s="7" t="s">
        <v>7</v>
      </c>
      <c r="C148" s="7" t="s">
        <v>52</v>
      </c>
      <c r="D148" s="8" t="s">
        <v>354</v>
      </c>
      <c r="E148" s="33" t="s">
        <v>541</v>
      </c>
      <c r="F148" s="7" t="s">
        <v>70</v>
      </c>
      <c r="G148" s="18" t="s">
        <v>451</v>
      </c>
      <c r="H148" s="18" t="s">
        <v>611</v>
      </c>
      <c r="I148" s="18" t="s">
        <v>460</v>
      </c>
      <c r="J148" s="18" t="s">
        <v>454</v>
      </c>
      <c r="K148" s="17" t="s">
        <v>199</v>
      </c>
      <c r="L148" s="19">
        <v>1</v>
      </c>
      <c r="M148" s="9">
        <v>18249.879999999997</v>
      </c>
      <c r="N148" s="17">
        <f>VLOOKUP(A148,'[1]product_export_13-05-2023 (3)'!$B:$E,4,0)</f>
        <v>1</v>
      </c>
      <c r="O148" s="19">
        <f>VLOOKUP(A148,[2]Sheet2!$A:$B,2,0)</f>
        <v>4</v>
      </c>
      <c r="P148" s="17">
        <f t="shared" ref="P148:P154" si="80">O148-N148</f>
        <v>3</v>
      </c>
      <c r="Q148" s="17" t="s">
        <v>445</v>
      </c>
      <c r="R148" s="19">
        <f>VLOOKUP(A148,'[1]product_export_13-05-2023 (3)'!$B:$G,6,0)</f>
        <v>18249.88</v>
      </c>
      <c r="S148" s="19">
        <f t="shared" ref="S148:S154" si="81">R148-M148</f>
        <v>0</v>
      </c>
      <c r="T148" s="20">
        <f t="shared" si="75"/>
        <v>0</v>
      </c>
    </row>
    <row r="149" spans="1:20" ht="15" customHeight="1" x14ac:dyDescent="0.25">
      <c r="A149" s="7" t="s">
        <v>348</v>
      </c>
      <c r="B149" s="7" t="s">
        <v>7</v>
      </c>
      <c r="C149" s="7" t="s">
        <v>53</v>
      </c>
      <c r="D149" s="8" t="s">
        <v>355</v>
      </c>
      <c r="E149" s="33" t="s">
        <v>467</v>
      </c>
      <c r="F149" s="7" t="s">
        <v>73</v>
      </c>
      <c r="G149" s="18" t="s">
        <v>451</v>
      </c>
      <c r="H149" s="18" t="s">
        <v>473</v>
      </c>
      <c r="I149" s="18" t="s">
        <v>460</v>
      </c>
      <c r="J149" s="18" t="s">
        <v>454</v>
      </c>
      <c r="K149" s="17" t="s">
        <v>199</v>
      </c>
      <c r="L149" s="7">
        <v>1</v>
      </c>
      <c r="M149" s="9">
        <v>17999.719999999998</v>
      </c>
      <c r="N149" s="17">
        <f>VLOOKUP(A149,'[1]product_export_13-05-2023 (3)'!$B:$E,4,0)</f>
        <v>1</v>
      </c>
      <c r="O149" s="19">
        <f>VLOOKUP(A149,[2]Sheet2!$A:$B,2,0)</f>
        <v>1</v>
      </c>
      <c r="P149" s="17">
        <f t="shared" si="80"/>
        <v>0</v>
      </c>
      <c r="Q149" s="17" t="s">
        <v>445</v>
      </c>
      <c r="R149" s="19">
        <f>VLOOKUP(A149,'[1]product_export_13-05-2023 (3)'!$B:$G,6,0)</f>
        <v>17999.72</v>
      </c>
      <c r="S149" s="19">
        <f t="shared" si="81"/>
        <v>0</v>
      </c>
      <c r="T149" s="20">
        <f t="shared" si="75"/>
        <v>0</v>
      </c>
    </row>
    <row r="150" spans="1:20" ht="15" customHeight="1" x14ac:dyDescent="0.25">
      <c r="A150" s="7" t="s">
        <v>349</v>
      </c>
      <c r="B150" s="7" t="s">
        <v>7</v>
      </c>
      <c r="C150" s="7" t="s">
        <v>52</v>
      </c>
      <c r="D150" s="8" t="s">
        <v>356</v>
      </c>
      <c r="E150" s="33" t="s">
        <v>547</v>
      </c>
      <c r="F150" s="7" t="s">
        <v>80</v>
      </c>
      <c r="G150" s="18" t="s">
        <v>459</v>
      </c>
      <c r="H150" s="18" t="s">
        <v>456</v>
      </c>
      <c r="I150" s="18" t="s">
        <v>474</v>
      </c>
      <c r="J150" s="18" t="s">
        <v>454</v>
      </c>
      <c r="K150" s="17" t="s">
        <v>199</v>
      </c>
      <c r="L150" s="7">
        <v>1</v>
      </c>
      <c r="M150" s="9">
        <v>15500.48</v>
      </c>
      <c r="N150" s="17">
        <f>VLOOKUP(A150,'[1]product_export_13-05-2023 (3)'!$B:$E,4,0)</f>
        <v>1</v>
      </c>
      <c r="O150" s="19">
        <f>VLOOKUP(A150,[2]Sheet2!$A:$B,2,0)</f>
        <v>1</v>
      </c>
      <c r="P150" s="17">
        <f t="shared" si="80"/>
        <v>0</v>
      </c>
      <c r="Q150" s="17" t="s">
        <v>445</v>
      </c>
      <c r="R150" s="19">
        <f>VLOOKUP(A150,'[1]product_export_13-05-2023 (3)'!$B:$G,6,0)</f>
        <v>15500.48</v>
      </c>
      <c r="S150" s="19">
        <f t="shared" si="81"/>
        <v>0</v>
      </c>
      <c r="T150" s="20">
        <f t="shared" si="75"/>
        <v>0</v>
      </c>
    </row>
    <row r="151" spans="1:20" ht="15" customHeight="1" x14ac:dyDescent="0.25">
      <c r="A151" s="7" t="s">
        <v>350</v>
      </c>
      <c r="B151" s="7" t="s">
        <v>7</v>
      </c>
      <c r="C151" s="7" t="s">
        <v>52</v>
      </c>
      <c r="D151" s="8" t="s">
        <v>357</v>
      </c>
      <c r="E151" s="33" t="s">
        <v>521</v>
      </c>
      <c r="F151" s="7" t="s">
        <v>78</v>
      </c>
      <c r="G151" s="18" t="s">
        <v>465</v>
      </c>
      <c r="H151" s="18" t="s">
        <v>612</v>
      </c>
      <c r="I151" s="18" t="s">
        <v>460</v>
      </c>
      <c r="J151" s="18" t="s">
        <v>491</v>
      </c>
      <c r="K151" s="17" t="s">
        <v>199</v>
      </c>
      <c r="L151" s="19">
        <v>2</v>
      </c>
      <c r="M151" s="9">
        <v>27249.739999999998</v>
      </c>
      <c r="N151" s="17">
        <f>VLOOKUP(A151,'[1]product_export_13-05-2023 (3)'!$B:$E,4,0)</f>
        <v>2</v>
      </c>
      <c r="O151" s="19">
        <f>VLOOKUP(A151,[2]Sheet2!$A:$B,2,0)</f>
        <v>2</v>
      </c>
      <c r="P151" s="17">
        <f t="shared" si="80"/>
        <v>0</v>
      </c>
      <c r="Q151" s="17" t="s">
        <v>445</v>
      </c>
      <c r="R151" s="19">
        <f>VLOOKUP(A151,'[1]product_export_13-05-2023 (3)'!$B:$G,6,0)</f>
        <v>27249.74</v>
      </c>
      <c r="S151" s="19">
        <f t="shared" si="81"/>
        <v>0</v>
      </c>
      <c r="T151" s="20">
        <f t="shared" si="75"/>
        <v>0</v>
      </c>
    </row>
    <row r="152" spans="1:20" ht="15" customHeight="1" x14ac:dyDescent="0.25">
      <c r="A152" s="7" t="s">
        <v>351</v>
      </c>
      <c r="B152" s="7" t="s">
        <v>7</v>
      </c>
      <c r="C152" s="7" t="s">
        <v>53</v>
      </c>
      <c r="D152" s="8" t="s">
        <v>358</v>
      </c>
      <c r="E152" s="33" t="s">
        <v>467</v>
      </c>
      <c r="F152" s="7" t="s">
        <v>73</v>
      </c>
      <c r="G152" s="18" t="s">
        <v>451</v>
      </c>
      <c r="H152" s="18" t="s">
        <v>611</v>
      </c>
      <c r="I152" s="18" t="s">
        <v>460</v>
      </c>
      <c r="J152" s="18" t="s">
        <v>454</v>
      </c>
      <c r="K152" s="17" t="s">
        <v>199</v>
      </c>
      <c r="L152" s="7">
        <v>1</v>
      </c>
      <c r="M152" s="9">
        <v>17500.579999999998</v>
      </c>
      <c r="N152" s="17">
        <f>VLOOKUP(A152,'[1]product_export_13-05-2023 (3)'!$B:$E,4,0)</f>
        <v>1</v>
      </c>
      <c r="O152" s="19">
        <f>VLOOKUP(A152,[2]Sheet2!$A:$B,2,0)</f>
        <v>1</v>
      </c>
      <c r="P152" s="17">
        <f t="shared" si="80"/>
        <v>0</v>
      </c>
      <c r="Q152" s="17" t="s">
        <v>445</v>
      </c>
      <c r="R152" s="19">
        <f>VLOOKUP(A152,'[1]product_export_13-05-2023 (3)'!$B:$G,6,0)</f>
        <v>17500.580000000002</v>
      </c>
      <c r="S152" s="19">
        <f t="shared" si="81"/>
        <v>0</v>
      </c>
      <c r="T152" s="20">
        <f t="shared" si="75"/>
        <v>0</v>
      </c>
    </row>
    <row r="153" spans="1:20" ht="15" hidden="1" customHeight="1" x14ac:dyDescent="0.25">
      <c r="A153" s="7" t="s">
        <v>352</v>
      </c>
      <c r="B153" s="7" t="s">
        <v>7</v>
      </c>
      <c r="C153" s="7" t="s">
        <v>51</v>
      </c>
      <c r="D153" s="8" t="s">
        <v>359</v>
      </c>
      <c r="E153" s="33" t="s">
        <v>540</v>
      </c>
      <c r="F153" s="7" t="s">
        <v>73</v>
      </c>
      <c r="G153" s="18" t="s">
        <v>451</v>
      </c>
      <c r="H153" s="18" t="s">
        <v>611</v>
      </c>
      <c r="I153" s="18" t="s">
        <v>474</v>
      </c>
      <c r="J153" s="18" t="s">
        <v>454</v>
      </c>
      <c r="K153" s="17" t="s">
        <v>199</v>
      </c>
      <c r="L153" s="19">
        <v>12</v>
      </c>
      <c r="M153" s="9">
        <v>24999.48</v>
      </c>
      <c r="N153" s="17">
        <f>VLOOKUP(A153,'[1]product_export_13-05-2023 (3)'!$B:$E,4,0)</f>
        <v>0</v>
      </c>
      <c r="O153" s="19">
        <f>VLOOKUP(A153,[2]Sheet2!$A:$B,2,0)</f>
        <v>6</v>
      </c>
      <c r="P153" s="17">
        <f t="shared" si="80"/>
        <v>6</v>
      </c>
      <c r="Q153" s="17" t="s">
        <v>608</v>
      </c>
      <c r="R153" s="19">
        <f>VLOOKUP(A153,'[1]product_export_13-05-2023 (3)'!$B:$G,6,0)</f>
        <v>24999.48</v>
      </c>
      <c r="S153" s="19">
        <f t="shared" si="81"/>
        <v>0</v>
      </c>
      <c r="T153" s="20"/>
    </row>
    <row r="154" spans="1:20" ht="15" customHeight="1" x14ac:dyDescent="0.25">
      <c r="A154" s="7" t="s">
        <v>353</v>
      </c>
      <c r="B154" s="7" t="s">
        <v>7</v>
      </c>
      <c r="C154" s="7" t="s">
        <v>51</v>
      </c>
      <c r="D154" s="8" t="s">
        <v>360</v>
      </c>
      <c r="E154" s="33" t="s">
        <v>489</v>
      </c>
      <c r="F154" s="7" t="s">
        <v>78</v>
      </c>
      <c r="G154" s="18" t="s">
        <v>451</v>
      </c>
      <c r="H154" s="18" t="s">
        <v>612</v>
      </c>
      <c r="I154" s="18" t="s">
        <v>460</v>
      </c>
      <c r="J154" s="18" t="s">
        <v>491</v>
      </c>
      <c r="K154" s="17" t="s">
        <v>199</v>
      </c>
      <c r="L154" s="7">
        <v>1</v>
      </c>
      <c r="M154" s="9">
        <v>30999.78</v>
      </c>
      <c r="N154" s="17">
        <f>VLOOKUP(A154,'[1]product_export_13-05-2023 (3)'!$B:$E,4,0)</f>
        <v>1</v>
      </c>
      <c r="O154" s="19">
        <f>VLOOKUP(A154,[2]Sheet2!$A:$B,2,0)</f>
        <v>1</v>
      </c>
      <c r="P154" s="17">
        <f t="shared" si="80"/>
        <v>0</v>
      </c>
      <c r="Q154" s="17" t="s">
        <v>445</v>
      </c>
      <c r="R154" s="19">
        <f>VLOOKUP(A154,'[1]product_export_13-05-2023 (3)'!$B:$G,6,0)</f>
        <v>30999.78</v>
      </c>
      <c r="S154" s="19">
        <f t="shared" si="81"/>
        <v>0</v>
      </c>
      <c r="T154" s="20">
        <f t="shared" ref="T154:T155" si="82">N154-L154</f>
        <v>0</v>
      </c>
    </row>
    <row r="155" spans="1:20" ht="15" customHeight="1" x14ac:dyDescent="0.25">
      <c r="A155" s="22" t="s">
        <v>361</v>
      </c>
      <c r="B155" s="7" t="s">
        <v>7</v>
      </c>
      <c r="C155" s="7" t="s">
        <v>51</v>
      </c>
      <c r="D155" s="3" t="s">
        <v>363</v>
      </c>
      <c r="E155" s="33" t="s">
        <v>523</v>
      </c>
      <c r="F155" s="7" t="s">
        <v>128</v>
      </c>
      <c r="G155" s="18" t="s">
        <v>459</v>
      </c>
      <c r="H155" s="18" t="s">
        <v>611</v>
      </c>
      <c r="I155" s="18" t="s">
        <v>460</v>
      </c>
      <c r="J155" s="18" t="s">
        <v>454</v>
      </c>
      <c r="K155" s="17" t="s">
        <v>199</v>
      </c>
      <c r="L155" s="19">
        <v>2</v>
      </c>
      <c r="M155" s="7">
        <v>13000</v>
      </c>
      <c r="N155" s="17">
        <f>VLOOKUP(A155,'[1]product_export_13-05-2023 (3)'!$B:$E,4,0)</f>
        <v>2</v>
      </c>
      <c r="O155" s="19">
        <f>VLOOKUP(A155,[2]Sheet2!$A:$B,2,0)</f>
        <v>2</v>
      </c>
      <c r="P155" s="17">
        <f t="shared" ref="P155:P156" si="83">O155-N155</f>
        <v>0</v>
      </c>
      <c r="Q155" s="17" t="s">
        <v>445</v>
      </c>
      <c r="R155" s="19">
        <f>VLOOKUP(A155,'[1]product_export_13-05-2023 (3)'!$B:$G,6,0)</f>
        <v>13000.06</v>
      </c>
      <c r="S155" s="19">
        <f t="shared" ref="S155:S156" si="84">R155-M155</f>
        <v>5.9999999999490683E-2</v>
      </c>
      <c r="T155" s="20">
        <f t="shared" si="82"/>
        <v>0</v>
      </c>
    </row>
    <row r="156" spans="1:20" ht="15" hidden="1" customHeight="1" x14ac:dyDescent="0.25">
      <c r="A156" s="22" t="s">
        <v>362</v>
      </c>
      <c r="B156" s="7" t="s">
        <v>7</v>
      </c>
      <c r="C156" s="7" t="s">
        <v>53</v>
      </c>
      <c r="D156" s="3" t="s">
        <v>364</v>
      </c>
      <c r="E156" s="33" t="s">
        <v>534</v>
      </c>
      <c r="F156" s="7" t="s">
        <v>73</v>
      </c>
      <c r="G156" s="18" t="s">
        <v>451</v>
      </c>
      <c r="H156" s="18" t="s">
        <v>612</v>
      </c>
      <c r="I156" s="18" t="s">
        <v>460</v>
      </c>
      <c r="J156" s="18" t="s">
        <v>454</v>
      </c>
      <c r="K156" s="17" t="s">
        <v>199</v>
      </c>
      <c r="L156" s="7">
        <v>1</v>
      </c>
      <c r="M156" s="7">
        <v>18500</v>
      </c>
      <c r="N156" s="17">
        <f>VLOOKUP(A156,'[1]product_export_13-05-2023 (3)'!$B:$E,4,0)</f>
        <v>0</v>
      </c>
      <c r="O156" s="19">
        <f>VLOOKUP(A156,[2]Sheet2!$A:$B,2,0)</f>
        <v>1</v>
      </c>
      <c r="P156" s="17">
        <f t="shared" si="83"/>
        <v>1</v>
      </c>
      <c r="Q156" s="17" t="s">
        <v>608</v>
      </c>
      <c r="R156" s="19">
        <f>VLOOKUP(A156,'[1]product_export_13-05-2023 (3)'!$B:$G,6,0)</f>
        <v>18500.04</v>
      </c>
      <c r="S156" s="19">
        <f t="shared" si="84"/>
        <v>4.0000000000873115E-2</v>
      </c>
      <c r="T156" s="20"/>
    </row>
    <row r="157" spans="1:20" ht="15" customHeight="1" x14ac:dyDescent="0.25">
      <c r="A157" s="7" t="s">
        <v>215</v>
      </c>
      <c r="B157" s="7" t="s">
        <v>7</v>
      </c>
      <c r="C157" s="7" t="s">
        <v>53</v>
      </c>
      <c r="D157" s="8" t="s">
        <v>381</v>
      </c>
      <c r="E157" s="33" t="s">
        <v>499</v>
      </c>
      <c r="F157" s="7" t="s">
        <v>147</v>
      </c>
      <c r="G157" s="18" t="s">
        <v>459</v>
      </c>
      <c r="H157" s="18" t="s">
        <v>486</v>
      </c>
      <c r="I157" s="18" t="s">
        <v>460</v>
      </c>
      <c r="J157" s="18" t="s">
        <v>454</v>
      </c>
      <c r="K157" s="17" t="s">
        <v>199</v>
      </c>
      <c r="L157" s="7">
        <v>1</v>
      </c>
      <c r="M157" s="9">
        <v>8999.8599999999988</v>
      </c>
      <c r="N157" s="17">
        <f>VLOOKUP(A157,'[1]product_export_13-05-2023 (3)'!$B:$E,4,0)</f>
        <v>1</v>
      </c>
      <c r="O157" s="19">
        <f>VLOOKUP(A157,[2]Sheet2!$A:$B,2,0)</f>
        <v>1</v>
      </c>
      <c r="P157" s="17">
        <f t="shared" ref="P157:P173" si="85">O157-N157</f>
        <v>0</v>
      </c>
      <c r="Q157" s="17" t="s">
        <v>445</v>
      </c>
      <c r="R157" s="19">
        <f>VLOOKUP(A157,'[1]product_export_13-05-2023 (3)'!$B:$G,6,0)</f>
        <v>8999.86</v>
      </c>
      <c r="S157" s="19">
        <f t="shared" ref="S157:S173" si="86">R157-M157</f>
        <v>0</v>
      </c>
      <c r="T157" s="20">
        <f t="shared" ref="T157:T162" si="87">N157-L157</f>
        <v>0</v>
      </c>
    </row>
    <row r="158" spans="1:20" ht="15" customHeight="1" x14ac:dyDescent="0.25">
      <c r="A158" s="7" t="s">
        <v>365</v>
      </c>
      <c r="B158" s="7" t="s">
        <v>7</v>
      </c>
      <c r="C158" s="7" t="s">
        <v>52</v>
      </c>
      <c r="D158" s="8" t="s">
        <v>382</v>
      </c>
      <c r="E158" s="33" t="s">
        <v>544</v>
      </c>
      <c r="F158" s="7" t="s">
        <v>74</v>
      </c>
      <c r="G158" s="18" t="s">
        <v>459</v>
      </c>
      <c r="H158" s="18" t="s">
        <v>456</v>
      </c>
      <c r="I158" s="18" t="s">
        <v>474</v>
      </c>
      <c r="J158" s="18" t="s">
        <v>454</v>
      </c>
      <c r="K158" s="17" t="s">
        <v>199</v>
      </c>
      <c r="L158" s="19">
        <v>4</v>
      </c>
      <c r="M158" s="9">
        <v>15000.16</v>
      </c>
      <c r="N158" s="17">
        <f>VLOOKUP(A158,'[1]product_export_13-05-2023 (3)'!$B:$E,4,0)</f>
        <v>4</v>
      </c>
      <c r="O158" s="19">
        <f>VLOOKUP(A158,[2]Sheet2!$A:$B,2,0)</f>
        <v>4</v>
      </c>
      <c r="P158" s="17">
        <f t="shared" si="85"/>
        <v>0</v>
      </c>
      <c r="Q158" s="17" t="s">
        <v>445</v>
      </c>
      <c r="R158" s="19">
        <f>VLOOKUP(A158,'[1]product_export_13-05-2023 (3)'!$B:$G,6,0)</f>
        <v>15000.16</v>
      </c>
      <c r="S158" s="19">
        <f t="shared" si="86"/>
        <v>0</v>
      </c>
      <c r="T158" s="20">
        <f t="shared" si="87"/>
        <v>0</v>
      </c>
    </row>
    <row r="159" spans="1:20" ht="15" customHeight="1" x14ac:dyDescent="0.25">
      <c r="A159" s="7" t="s">
        <v>366</v>
      </c>
      <c r="B159" s="7" t="s">
        <v>7</v>
      </c>
      <c r="C159" s="7" t="s">
        <v>52</v>
      </c>
      <c r="D159" s="8" t="s">
        <v>383</v>
      </c>
      <c r="E159" s="33" t="s">
        <v>548</v>
      </c>
      <c r="F159" s="7" t="s">
        <v>70</v>
      </c>
      <c r="G159" s="18" t="s">
        <v>451</v>
      </c>
      <c r="H159" s="18" t="s">
        <v>611</v>
      </c>
      <c r="I159" s="18" t="s">
        <v>460</v>
      </c>
      <c r="J159" s="18" t="s">
        <v>454</v>
      </c>
      <c r="K159" s="17" t="s">
        <v>199</v>
      </c>
      <c r="L159" s="19">
        <v>5</v>
      </c>
      <c r="M159" s="9">
        <v>17999.719999999998</v>
      </c>
      <c r="N159" s="17">
        <f>VLOOKUP(A159,'[1]product_export_13-05-2023 (3)'!$B:$E,4,0)</f>
        <v>5</v>
      </c>
      <c r="O159" s="19">
        <f>VLOOKUP(A159,[2]Sheet2!$A:$B,2,0)</f>
        <v>5</v>
      </c>
      <c r="P159" s="17">
        <f t="shared" si="85"/>
        <v>0</v>
      </c>
      <c r="Q159" s="17" t="s">
        <v>445</v>
      </c>
      <c r="R159" s="19">
        <f>VLOOKUP(A159,'[1]product_export_13-05-2023 (3)'!$B:$G,6,0)</f>
        <v>17999.72</v>
      </c>
      <c r="S159" s="19">
        <f t="shared" si="86"/>
        <v>0</v>
      </c>
      <c r="T159" s="20">
        <f t="shared" si="87"/>
        <v>0</v>
      </c>
    </row>
    <row r="160" spans="1:20" ht="15" customHeight="1" x14ac:dyDescent="0.25">
      <c r="A160" s="7" t="s">
        <v>367</v>
      </c>
      <c r="B160" s="7" t="s">
        <v>7</v>
      </c>
      <c r="C160" s="7" t="s">
        <v>52</v>
      </c>
      <c r="D160" s="8" t="s">
        <v>384</v>
      </c>
      <c r="E160" s="33" t="s">
        <v>549</v>
      </c>
      <c r="F160" s="7" t="s">
        <v>80</v>
      </c>
      <c r="G160" s="18" t="s">
        <v>459</v>
      </c>
      <c r="H160" s="18" t="s">
        <v>456</v>
      </c>
      <c r="I160" s="18" t="s">
        <v>474</v>
      </c>
      <c r="J160" s="18" t="s">
        <v>454</v>
      </c>
      <c r="K160" s="17" t="s">
        <v>199</v>
      </c>
      <c r="L160" s="7">
        <v>1</v>
      </c>
      <c r="M160" s="9">
        <v>15500.48</v>
      </c>
      <c r="N160" s="17">
        <f>VLOOKUP(A160,'[1]product_export_13-05-2023 (3)'!$B:$E,4,0)</f>
        <v>1</v>
      </c>
      <c r="O160" s="19">
        <f>VLOOKUP(A160,[2]Sheet2!$A:$B,2,0)</f>
        <v>1</v>
      </c>
      <c r="P160" s="17">
        <f t="shared" si="85"/>
        <v>0</v>
      </c>
      <c r="Q160" s="17" t="s">
        <v>445</v>
      </c>
      <c r="R160" s="19">
        <f>VLOOKUP(A160,'[1]product_export_13-05-2023 (3)'!$B:$G,6,0)</f>
        <v>15500.48</v>
      </c>
      <c r="S160" s="19">
        <f t="shared" si="86"/>
        <v>0</v>
      </c>
      <c r="T160" s="20">
        <f t="shared" si="87"/>
        <v>0</v>
      </c>
    </row>
    <row r="161" spans="1:20" ht="15" customHeight="1" x14ac:dyDescent="0.25">
      <c r="A161" s="7" t="s">
        <v>368</v>
      </c>
      <c r="B161" s="7" t="s">
        <v>7</v>
      </c>
      <c r="C161" s="7" t="s">
        <v>52</v>
      </c>
      <c r="D161" s="8" t="s">
        <v>385</v>
      </c>
      <c r="E161" s="33" t="s">
        <v>550</v>
      </c>
      <c r="F161" s="7" t="s">
        <v>70</v>
      </c>
      <c r="G161" s="18" t="s">
        <v>451</v>
      </c>
      <c r="H161" s="18" t="s">
        <v>611</v>
      </c>
      <c r="I161" s="18" t="s">
        <v>474</v>
      </c>
      <c r="J161" s="18" t="s">
        <v>454</v>
      </c>
      <c r="K161" s="17" t="s">
        <v>199</v>
      </c>
      <c r="L161" s="19">
        <v>106</v>
      </c>
      <c r="M161" s="9">
        <v>19499.5</v>
      </c>
      <c r="N161" s="17">
        <f>VLOOKUP(A161,'[1]product_export_13-05-2023 (3)'!$B:$E,4,0)</f>
        <v>106</v>
      </c>
      <c r="O161" s="19">
        <f>VLOOKUP(A161,[2]Sheet2!$A:$B,2,0)</f>
        <v>151</v>
      </c>
      <c r="P161" s="17">
        <f t="shared" si="85"/>
        <v>45</v>
      </c>
      <c r="Q161" s="17" t="s">
        <v>445</v>
      </c>
      <c r="R161" s="19">
        <f>VLOOKUP(A161,'[1]product_export_13-05-2023 (3)'!$B:$G,6,0)</f>
        <v>19499.5</v>
      </c>
      <c r="S161" s="19">
        <f t="shared" si="86"/>
        <v>0</v>
      </c>
      <c r="T161" s="20">
        <f t="shared" si="87"/>
        <v>0</v>
      </c>
    </row>
    <row r="162" spans="1:20" ht="15" customHeight="1" x14ac:dyDescent="0.25">
      <c r="A162" s="7" t="s">
        <v>369</v>
      </c>
      <c r="B162" s="7" t="s">
        <v>7</v>
      </c>
      <c r="C162" s="7" t="s">
        <v>52</v>
      </c>
      <c r="D162" s="8" t="s">
        <v>386</v>
      </c>
      <c r="E162" s="33" t="s">
        <v>531</v>
      </c>
      <c r="F162" s="7" t="s">
        <v>79</v>
      </c>
      <c r="G162" s="18" t="s">
        <v>451</v>
      </c>
      <c r="H162" s="18" t="s">
        <v>611</v>
      </c>
      <c r="I162" s="18" t="s">
        <v>460</v>
      </c>
      <c r="J162" s="18" t="s">
        <v>454</v>
      </c>
      <c r="K162" s="17" t="s">
        <v>199</v>
      </c>
      <c r="L162" s="19">
        <v>5</v>
      </c>
      <c r="M162" s="9">
        <v>19499.5</v>
      </c>
      <c r="N162" s="17">
        <f>VLOOKUP(A162,'[1]product_export_13-05-2023 (3)'!$B:$E,4,0)</f>
        <v>5</v>
      </c>
      <c r="O162" s="19">
        <f>VLOOKUP(A162,[2]Sheet2!$A:$B,2,0)</f>
        <v>10</v>
      </c>
      <c r="P162" s="17">
        <f t="shared" si="85"/>
        <v>5</v>
      </c>
      <c r="Q162" s="17" t="s">
        <v>445</v>
      </c>
      <c r="R162" s="19">
        <f>VLOOKUP(A162,'[1]product_export_13-05-2023 (3)'!$B:$G,6,0)</f>
        <v>19499.5</v>
      </c>
      <c r="S162" s="19">
        <f t="shared" si="86"/>
        <v>0</v>
      </c>
      <c r="T162" s="20">
        <f t="shared" si="87"/>
        <v>0</v>
      </c>
    </row>
    <row r="163" spans="1:20" ht="15" hidden="1" customHeight="1" x14ac:dyDescent="0.25">
      <c r="A163" s="7" t="s">
        <v>370</v>
      </c>
      <c r="B163" s="7" t="s">
        <v>7</v>
      </c>
      <c r="C163" s="7" t="s">
        <v>52</v>
      </c>
      <c r="D163" s="8" t="s">
        <v>387</v>
      </c>
      <c r="E163" s="33" t="s">
        <v>551</v>
      </c>
      <c r="F163" s="7" t="s">
        <v>78</v>
      </c>
      <c r="G163" s="18" t="s">
        <v>465</v>
      </c>
      <c r="H163" s="18" t="s">
        <v>473</v>
      </c>
      <c r="I163" s="18" t="s">
        <v>460</v>
      </c>
      <c r="J163" s="18" t="s">
        <v>454</v>
      </c>
      <c r="K163" s="17" t="s">
        <v>199</v>
      </c>
      <c r="L163" s="7">
        <v>1</v>
      </c>
      <c r="M163" s="9">
        <v>26000.12</v>
      </c>
      <c r="N163" s="17">
        <f>VLOOKUP(A163,'[1]product_export_13-05-2023 (3)'!$B:$E,4,0)</f>
        <v>0</v>
      </c>
      <c r="O163" s="19">
        <f>VLOOKUP(A163,[2]Sheet2!$A:$B,2,0)</f>
        <v>1</v>
      </c>
      <c r="P163" s="17">
        <f t="shared" si="85"/>
        <v>1</v>
      </c>
      <c r="Q163" s="17" t="s">
        <v>608</v>
      </c>
      <c r="R163" s="19">
        <f>VLOOKUP(A163,'[1]product_export_13-05-2023 (3)'!$B:$G,6,0)</f>
        <v>26000.12</v>
      </c>
      <c r="S163" s="19">
        <f t="shared" si="86"/>
        <v>0</v>
      </c>
      <c r="T163" s="20"/>
    </row>
    <row r="164" spans="1:20" ht="15" customHeight="1" x14ac:dyDescent="0.25">
      <c r="A164" s="7" t="s">
        <v>371</v>
      </c>
      <c r="B164" s="7" t="s">
        <v>6</v>
      </c>
      <c r="C164" s="7" t="s">
        <v>51</v>
      </c>
      <c r="D164" s="8" t="s">
        <v>396</v>
      </c>
      <c r="E164" s="33" t="s">
        <v>509</v>
      </c>
      <c r="F164" s="7" t="s">
        <v>397</v>
      </c>
      <c r="G164" s="18" t="s">
        <v>459</v>
      </c>
      <c r="H164" s="18" t="s">
        <v>456</v>
      </c>
      <c r="I164" s="18" t="s">
        <v>268</v>
      </c>
      <c r="J164" s="18" t="s">
        <v>268</v>
      </c>
      <c r="K164" s="17" t="s">
        <v>199</v>
      </c>
      <c r="L164" s="19">
        <v>7</v>
      </c>
      <c r="M164" s="9">
        <v>4999.66</v>
      </c>
      <c r="N164" s="17">
        <f>VLOOKUP(A164,'[1]product_export_13-05-2023 (3)'!$B:$E,4,0)</f>
        <v>7</v>
      </c>
      <c r="O164" s="19">
        <f>VLOOKUP(A164,[2]Sheet2!$A:$B,2,0)</f>
        <v>7</v>
      </c>
      <c r="P164" s="17">
        <f t="shared" si="85"/>
        <v>0</v>
      </c>
      <c r="Q164" s="17" t="s">
        <v>445</v>
      </c>
      <c r="R164" s="19">
        <f>VLOOKUP(A164,'[1]product_export_13-05-2023 (3)'!$B:$G,6,0)</f>
        <v>4999.66</v>
      </c>
      <c r="S164" s="19">
        <f t="shared" si="86"/>
        <v>0</v>
      </c>
      <c r="T164" s="20">
        <f>N164-L164</f>
        <v>0</v>
      </c>
    </row>
    <row r="165" spans="1:20" ht="15" hidden="1" customHeight="1" x14ac:dyDescent="0.25">
      <c r="A165" s="7" t="s">
        <v>372</v>
      </c>
      <c r="B165" s="7" t="s">
        <v>6</v>
      </c>
      <c r="C165" s="7" t="s">
        <v>51</v>
      </c>
      <c r="D165" s="8" t="s">
        <v>388</v>
      </c>
      <c r="E165" s="33" t="s">
        <v>552</v>
      </c>
      <c r="F165" s="7" t="s">
        <v>70</v>
      </c>
      <c r="G165" s="18" t="s">
        <v>451</v>
      </c>
      <c r="H165" s="18" t="s">
        <v>456</v>
      </c>
      <c r="I165" s="18" t="s">
        <v>268</v>
      </c>
      <c r="J165" s="18" t="s">
        <v>268</v>
      </c>
      <c r="K165" s="17" t="s">
        <v>199</v>
      </c>
      <c r="L165" s="7">
        <v>2</v>
      </c>
      <c r="M165" s="9">
        <v>11999.42</v>
      </c>
      <c r="N165" s="17">
        <f>VLOOKUP(A165,'[1]product_export_13-05-2023 (3)'!$B:$E,4,0)</f>
        <v>0</v>
      </c>
      <c r="O165" s="19">
        <f>VLOOKUP(A165,[2]Sheet2!$A:$B,2,0)</f>
        <v>2</v>
      </c>
      <c r="P165" s="17">
        <f t="shared" si="85"/>
        <v>2</v>
      </c>
      <c r="Q165" s="17" t="s">
        <v>608</v>
      </c>
      <c r="R165" s="19">
        <f>VLOOKUP(A165,'[1]product_export_13-05-2023 (3)'!$B:$G,6,0)</f>
        <v>11999.42</v>
      </c>
      <c r="S165" s="19">
        <f t="shared" si="86"/>
        <v>0</v>
      </c>
      <c r="T165" s="20"/>
    </row>
    <row r="166" spans="1:20" ht="15" customHeight="1" x14ac:dyDescent="0.25">
      <c r="A166" s="7" t="s">
        <v>373</v>
      </c>
      <c r="B166" s="7" t="s">
        <v>6</v>
      </c>
      <c r="C166" s="7" t="s">
        <v>51</v>
      </c>
      <c r="D166" s="8" t="s">
        <v>389</v>
      </c>
      <c r="E166" s="33" t="s">
        <v>553</v>
      </c>
      <c r="F166" s="7" t="s">
        <v>398</v>
      </c>
      <c r="G166" s="18" t="s">
        <v>503</v>
      </c>
      <c r="H166" s="18" t="s">
        <v>614</v>
      </c>
      <c r="I166" s="18" t="s">
        <v>268</v>
      </c>
      <c r="J166" s="18" t="s">
        <v>268</v>
      </c>
      <c r="K166" s="17" t="s">
        <v>199</v>
      </c>
      <c r="L166" s="7">
        <v>1</v>
      </c>
      <c r="M166" s="9">
        <v>2500.42</v>
      </c>
      <c r="N166" s="17">
        <f>VLOOKUP(A166,'[1]product_export_13-05-2023 (3)'!$B:$E,4,0)</f>
        <v>1</v>
      </c>
      <c r="O166" s="19">
        <f>VLOOKUP(A166,[2]Sheet2!$A:$B,2,0)</f>
        <v>6</v>
      </c>
      <c r="P166" s="17">
        <f t="shared" si="85"/>
        <v>5</v>
      </c>
      <c r="Q166" s="17" t="s">
        <v>445</v>
      </c>
      <c r="R166" s="19">
        <f>VLOOKUP(A166,'[1]product_export_13-05-2023 (3)'!$B:$G,6,0)</f>
        <v>2500.42</v>
      </c>
      <c r="S166" s="19">
        <f t="shared" si="86"/>
        <v>0</v>
      </c>
      <c r="T166" s="20">
        <f t="shared" ref="T166:T168" si="88">N166-L166</f>
        <v>0</v>
      </c>
    </row>
    <row r="167" spans="1:20" ht="15" customHeight="1" x14ac:dyDescent="0.25">
      <c r="A167" s="7" t="s">
        <v>374</v>
      </c>
      <c r="B167" s="7" t="s">
        <v>6</v>
      </c>
      <c r="C167" s="7" t="s">
        <v>53</v>
      </c>
      <c r="D167" s="8" t="s">
        <v>390</v>
      </c>
      <c r="E167" s="33" t="s">
        <v>554</v>
      </c>
      <c r="F167" s="7" t="s">
        <v>74</v>
      </c>
      <c r="G167" s="18" t="s">
        <v>459</v>
      </c>
      <c r="H167" s="18" t="s">
        <v>456</v>
      </c>
      <c r="I167" s="18" t="s">
        <v>268</v>
      </c>
      <c r="J167" s="18" t="s">
        <v>268</v>
      </c>
      <c r="K167" s="17" t="s">
        <v>199</v>
      </c>
      <c r="L167" s="19">
        <v>3</v>
      </c>
      <c r="M167" s="9">
        <v>8999.8599999999988</v>
      </c>
      <c r="N167" s="17">
        <f>VLOOKUP(A167,'[1]product_export_13-05-2023 (3)'!$B:$E,4,0)</f>
        <v>3</v>
      </c>
      <c r="O167" s="19">
        <f>VLOOKUP(A167,[2]Sheet2!$A:$B,2,0)</f>
        <v>3</v>
      </c>
      <c r="P167" s="17">
        <f t="shared" si="85"/>
        <v>0</v>
      </c>
      <c r="Q167" s="17" t="s">
        <v>445</v>
      </c>
      <c r="R167" s="19">
        <f>VLOOKUP(A167,'[1]product_export_13-05-2023 (3)'!$B:$G,6,0)</f>
        <v>8999.86</v>
      </c>
      <c r="S167" s="19">
        <f t="shared" si="86"/>
        <v>0</v>
      </c>
      <c r="T167" s="20">
        <f t="shared" si="88"/>
        <v>0</v>
      </c>
    </row>
    <row r="168" spans="1:20" ht="15" customHeight="1" x14ac:dyDescent="0.25">
      <c r="A168" s="7" t="s">
        <v>375</v>
      </c>
      <c r="B168" s="7" t="s">
        <v>6</v>
      </c>
      <c r="C168" s="7" t="s">
        <v>53</v>
      </c>
      <c r="D168" s="8" t="s">
        <v>391</v>
      </c>
      <c r="E168" s="33" t="s">
        <v>555</v>
      </c>
      <c r="F168" s="7" t="s">
        <v>83</v>
      </c>
      <c r="G168" s="18" t="s">
        <v>459</v>
      </c>
      <c r="H168" s="18" t="s">
        <v>456</v>
      </c>
      <c r="I168" s="18" t="s">
        <v>268</v>
      </c>
      <c r="J168" s="18" t="s">
        <v>268</v>
      </c>
      <c r="K168" s="17" t="s">
        <v>199</v>
      </c>
      <c r="L168" s="19">
        <v>6</v>
      </c>
      <c r="M168" s="9">
        <v>7500.08</v>
      </c>
      <c r="N168" s="17">
        <f>VLOOKUP(A168,'[1]product_export_13-05-2023 (3)'!$B:$E,4,0)</f>
        <v>6</v>
      </c>
      <c r="O168" s="19">
        <f>VLOOKUP(A168,[2]Sheet2!$A:$B,2,0)</f>
        <v>6</v>
      </c>
      <c r="P168" s="17">
        <f t="shared" si="85"/>
        <v>0</v>
      </c>
      <c r="Q168" s="17" t="s">
        <v>445</v>
      </c>
      <c r="R168" s="19">
        <f>VLOOKUP(A168,'[1]product_export_13-05-2023 (3)'!$B:$G,6,0)</f>
        <v>7500.08</v>
      </c>
      <c r="S168" s="19">
        <f t="shared" si="86"/>
        <v>0</v>
      </c>
      <c r="T168" s="20">
        <f t="shared" si="88"/>
        <v>0</v>
      </c>
    </row>
    <row r="169" spans="1:20" ht="15" hidden="1" customHeight="1" x14ac:dyDescent="0.25">
      <c r="A169" s="7" t="s">
        <v>376</v>
      </c>
      <c r="B169" s="7" t="s">
        <v>7</v>
      </c>
      <c r="C169" s="7" t="s">
        <v>52</v>
      </c>
      <c r="D169" s="8" t="s">
        <v>392</v>
      </c>
      <c r="E169" s="33" t="s">
        <v>521</v>
      </c>
      <c r="F169" s="7" t="s">
        <v>78</v>
      </c>
      <c r="G169" s="18" t="s">
        <v>465</v>
      </c>
      <c r="H169" s="18" t="s">
        <v>611</v>
      </c>
      <c r="I169" s="18" t="s">
        <v>460</v>
      </c>
      <c r="J169" s="18" t="s">
        <v>491</v>
      </c>
      <c r="K169" s="17" t="s">
        <v>199</v>
      </c>
      <c r="L169" s="7">
        <v>1</v>
      </c>
      <c r="M169" s="9">
        <v>26999.579999999998</v>
      </c>
      <c r="N169" s="17">
        <f>VLOOKUP(A169,'[1]product_export_13-05-2023 (3)'!$B:$E,4,0)</f>
        <v>0</v>
      </c>
      <c r="O169" s="19">
        <f>VLOOKUP(A169,[2]Sheet2!$A:$B,2,0)</f>
        <v>1</v>
      </c>
      <c r="P169" s="17">
        <f t="shared" si="85"/>
        <v>1</v>
      </c>
      <c r="Q169" s="17" t="s">
        <v>608</v>
      </c>
      <c r="R169" s="19">
        <f>VLOOKUP(A169,'[1]product_export_13-05-2023 (3)'!$B:$G,6,0)</f>
        <v>26999.58</v>
      </c>
      <c r="S169" s="19">
        <f t="shared" si="86"/>
        <v>0</v>
      </c>
      <c r="T169" s="20"/>
    </row>
    <row r="170" spans="1:20" ht="15" customHeight="1" x14ac:dyDescent="0.25">
      <c r="A170" s="7" t="s">
        <v>377</v>
      </c>
      <c r="B170" s="7" t="s">
        <v>6</v>
      </c>
      <c r="C170" s="7" t="s">
        <v>53</v>
      </c>
      <c r="D170" s="8" t="s">
        <v>393</v>
      </c>
      <c r="E170" s="33" t="s">
        <v>555</v>
      </c>
      <c r="F170" s="7" t="s">
        <v>83</v>
      </c>
      <c r="G170" s="18" t="s">
        <v>451</v>
      </c>
      <c r="H170" s="18" t="s">
        <v>456</v>
      </c>
      <c r="I170" s="18" t="s">
        <v>268</v>
      </c>
      <c r="J170" s="18" t="s">
        <v>268</v>
      </c>
      <c r="K170" s="17" t="s">
        <v>199</v>
      </c>
      <c r="L170" s="7">
        <v>15</v>
      </c>
      <c r="M170" s="9">
        <v>7249.92</v>
      </c>
      <c r="N170" s="17">
        <f>VLOOKUP(A170,'[1]product_export_13-05-2023 (3)'!$B:$E,4,0)</f>
        <v>15</v>
      </c>
      <c r="O170" s="19">
        <f>VLOOKUP(A170,[2]Sheet2!$A:$B,2,0)</f>
        <v>15</v>
      </c>
      <c r="P170" s="17">
        <f t="shared" si="85"/>
        <v>0</v>
      </c>
      <c r="Q170" s="17" t="s">
        <v>445</v>
      </c>
      <c r="R170" s="19">
        <f>VLOOKUP(A170,'[1]product_export_13-05-2023 (3)'!$B:$G,6,0)</f>
        <v>7249.92</v>
      </c>
      <c r="S170" s="19">
        <f t="shared" si="86"/>
        <v>0</v>
      </c>
      <c r="T170" s="20">
        <f t="shared" ref="T170:T174" si="89">N170-L170</f>
        <v>0</v>
      </c>
    </row>
    <row r="171" spans="1:20" ht="15" customHeight="1" x14ac:dyDescent="0.25">
      <c r="A171" s="7" t="s">
        <v>378</v>
      </c>
      <c r="B171" s="7" t="s">
        <v>6</v>
      </c>
      <c r="C171" s="7" t="s">
        <v>52</v>
      </c>
      <c r="D171" s="8" t="s">
        <v>394</v>
      </c>
      <c r="E171" s="33" t="s">
        <v>546</v>
      </c>
      <c r="F171" s="7" t="s">
        <v>70</v>
      </c>
      <c r="G171" s="18" t="s">
        <v>459</v>
      </c>
      <c r="H171" s="18" t="s">
        <v>611</v>
      </c>
      <c r="I171" s="18" t="s">
        <v>268</v>
      </c>
      <c r="J171" s="18" t="s">
        <v>268</v>
      </c>
      <c r="K171" s="17" t="s">
        <v>199</v>
      </c>
      <c r="L171" s="19">
        <v>5</v>
      </c>
      <c r="M171" s="9">
        <v>12799.46</v>
      </c>
      <c r="N171" s="17">
        <f>VLOOKUP(A171,'[1]product_export_13-05-2023 (3)'!$B:$E,4,0)</f>
        <v>5</v>
      </c>
      <c r="O171" s="19">
        <f>VLOOKUP(A171,[2]Sheet2!$A:$B,2,0)</f>
        <v>5</v>
      </c>
      <c r="P171" s="17">
        <f t="shared" si="85"/>
        <v>0</v>
      </c>
      <c r="Q171" s="17" t="s">
        <v>445</v>
      </c>
      <c r="R171" s="19">
        <f>VLOOKUP(A171,'[1]product_export_13-05-2023 (3)'!$B:$G,6,0)</f>
        <v>12799.46</v>
      </c>
      <c r="S171" s="19">
        <f t="shared" si="86"/>
        <v>0</v>
      </c>
      <c r="T171" s="20">
        <f t="shared" si="89"/>
        <v>0</v>
      </c>
    </row>
    <row r="172" spans="1:20" ht="15" customHeight="1" x14ac:dyDescent="0.25">
      <c r="A172" s="7" t="s">
        <v>379</v>
      </c>
      <c r="B172" s="7" t="s">
        <v>6</v>
      </c>
      <c r="C172" s="7" t="s">
        <v>53</v>
      </c>
      <c r="D172" s="8" t="s">
        <v>395</v>
      </c>
      <c r="E172" s="33" t="s">
        <v>510</v>
      </c>
      <c r="F172" s="7" t="s">
        <v>114</v>
      </c>
      <c r="G172" s="18" t="s">
        <v>451</v>
      </c>
      <c r="H172" s="18" t="s">
        <v>456</v>
      </c>
      <c r="I172" s="18" t="s">
        <v>268</v>
      </c>
      <c r="J172" s="18" t="s">
        <v>268</v>
      </c>
      <c r="K172" s="17" t="s">
        <v>199</v>
      </c>
      <c r="L172" s="19">
        <v>3</v>
      </c>
      <c r="M172" s="9">
        <v>9699.6</v>
      </c>
      <c r="N172" s="17">
        <f>VLOOKUP(A172,'[1]product_export_13-05-2023 (3)'!$B:$E,4,0)</f>
        <v>3</v>
      </c>
      <c r="O172" s="19">
        <f>VLOOKUP(A172,[2]Sheet2!$A:$B,2,0)</f>
        <v>8</v>
      </c>
      <c r="P172" s="17">
        <f t="shared" si="85"/>
        <v>5</v>
      </c>
      <c r="Q172" s="17" t="s">
        <v>445</v>
      </c>
      <c r="R172" s="19">
        <f>VLOOKUP(A172,'[1]product_export_13-05-2023 (3)'!$B:$G,6,0)</f>
        <v>9699.6</v>
      </c>
      <c r="S172" s="19">
        <f t="shared" si="86"/>
        <v>0</v>
      </c>
      <c r="T172" s="20">
        <f t="shared" si="89"/>
        <v>0</v>
      </c>
    </row>
    <row r="173" spans="1:20" ht="15" customHeight="1" x14ac:dyDescent="0.25">
      <c r="A173" s="7" t="s">
        <v>380</v>
      </c>
      <c r="B173" s="7" t="s">
        <v>6</v>
      </c>
      <c r="C173" s="7" t="s">
        <v>51</v>
      </c>
      <c r="D173" s="8" t="s">
        <v>399</v>
      </c>
      <c r="E173" s="33" t="s">
        <v>557</v>
      </c>
      <c r="F173" s="7" t="s">
        <v>400</v>
      </c>
      <c r="G173" s="18" t="s">
        <v>459</v>
      </c>
      <c r="H173" s="18" t="s">
        <v>456</v>
      </c>
      <c r="I173" s="18" t="s">
        <v>268</v>
      </c>
      <c r="J173" s="18" t="s">
        <v>268</v>
      </c>
      <c r="K173" s="17" t="s">
        <v>199</v>
      </c>
      <c r="L173" s="7">
        <v>1</v>
      </c>
      <c r="M173" s="9">
        <v>4999.66</v>
      </c>
      <c r="N173" s="17">
        <f>VLOOKUP(A173,'[1]product_export_13-05-2023 (3)'!$B:$E,4,0)</f>
        <v>1</v>
      </c>
      <c r="O173" s="19">
        <f>VLOOKUP(A173,[2]Sheet2!$A:$B,2,0)</f>
        <v>1</v>
      </c>
      <c r="P173" s="17">
        <f t="shared" si="85"/>
        <v>0</v>
      </c>
      <c r="Q173" s="17" t="s">
        <v>445</v>
      </c>
      <c r="R173" s="19">
        <f>VLOOKUP(A173,'[1]product_export_13-05-2023 (3)'!$B:$G,6,0)</f>
        <v>4999.66</v>
      </c>
      <c r="S173" s="19">
        <f t="shared" si="86"/>
        <v>0</v>
      </c>
      <c r="T173" s="20">
        <f t="shared" si="89"/>
        <v>0</v>
      </c>
    </row>
    <row r="174" spans="1:20" ht="15" customHeight="1" x14ac:dyDescent="0.25">
      <c r="A174" s="22" t="s">
        <v>401</v>
      </c>
      <c r="B174" s="7" t="s">
        <v>7</v>
      </c>
      <c r="C174" s="7" t="s">
        <v>53</v>
      </c>
      <c r="D174" s="3" t="s">
        <v>402</v>
      </c>
      <c r="E174" s="33" t="s">
        <v>536</v>
      </c>
      <c r="F174" s="7" t="s">
        <v>70</v>
      </c>
      <c r="G174" s="18" t="s">
        <v>465</v>
      </c>
      <c r="H174" s="18" t="s">
        <v>611</v>
      </c>
      <c r="I174" s="18" t="s">
        <v>460</v>
      </c>
      <c r="J174" s="18" t="s">
        <v>454</v>
      </c>
      <c r="K174" s="17" t="s">
        <v>199</v>
      </c>
      <c r="L174" s="19">
        <v>6</v>
      </c>
      <c r="M174" s="7">
        <v>17500</v>
      </c>
      <c r="N174" s="17">
        <f>VLOOKUP(A174,'[1]product_export_13-05-2023 (3)'!$B:$E,4,0)</f>
        <v>6</v>
      </c>
      <c r="O174" s="19">
        <f>VLOOKUP(A174,[2]Sheet2!$A:$B,2,0)</f>
        <v>6</v>
      </c>
      <c r="P174" s="17">
        <f t="shared" ref="P174" si="90">O174-N174</f>
        <v>0</v>
      </c>
      <c r="Q174" s="17" t="s">
        <v>445</v>
      </c>
      <c r="R174" s="19">
        <f>VLOOKUP(A174,'[1]product_export_13-05-2023 (3)'!$B:$G,6,0)</f>
        <v>17500.580000000002</v>
      </c>
      <c r="S174" s="19">
        <f t="shared" ref="S174" si="91">R174-M174</f>
        <v>0.58000000000174623</v>
      </c>
      <c r="T174" s="20">
        <f t="shared" si="89"/>
        <v>0</v>
      </c>
    </row>
    <row r="175" spans="1:20" ht="15" hidden="1" customHeight="1" x14ac:dyDescent="0.25">
      <c r="A175" s="7" t="s">
        <v>403</v>
      </c>
      <c r="B175" s="7" t="s">
        <v>7</v>
      </c>
      <c r="C175" s="7" t="s">
        <v>51</v>
      </c>
      <c r="D175" s="8" t="s">
        <v>407</v>
      </c>
      <c r="E175" s="33" t="s">
        <v>561</v>
      </c>
      <c r="F175" s="7" t="s">
        <v>74</v>
      </c>
      <c r="G175" s="18" t="s">
        <v>459</v>
      </c>
      <c r="H175" s="18" t="s">
        <v>456</v>
      </c>
      <c r="I175" s="18" t="s">
        <v>453</v>
      </c>
      <c r="J175" s="18" t="s">
        <v>454</v>
      </c>
      <c r="K175" s="17" t="s">
        <v>199</v>
      </c>
      <c r="L175" s="7">
        <v>1</v>
      </c>
      <c r="M175" s="9">
        <v>13999.519999999999</v>
      </c>
      <c r="N175" s="17">
        <f>VLOOKUP(A175,'[1]product_export_13-05-2023 (3)'!$B:$E,4,0)</f>
        <v>0</v>
      </c>
      <c r="O175" s="19">
        <f>VLOOKUP(A175,[2]Sheet2!$A:$B,2,0)</f>
        <v>1</v>
      </c>
      <c r="P175" s="17">
        <f t="shared" ref="P175:P178" si="92">O175-N175</f>
        <v>1</v>
      </c>
      <c r="Q175" s="17" t="s">
        <v>608</v>
      </c>
      <c r="R175" s="19">
        <f>VLOOKUP(A175,'[1]product_export_13-05-2023 (3)'!$B:$G,6,0)</f>
        <v>13999.52</v>
      </c>
      <c r="S175" s="19">
        <f t="shared" ref="S175:S178" si="93">R175-M175</f>
        <v>0</v>
      </c>
      <c r="T175" s="20"/>
    </row>
    <row r="176" spans="1:20" ht="15" hidden="1" customHeight="1" x14ac:dyDescent="0.25">
      <c r="A176" s="7" t="s">
        <v>404</v>
      </c>
      <c r="B176" s="7" t="s">
        <v>7</v>
      </c>
      <c r="C176" s="7" t="s">
        <v>51</v>
      </c>
      <c r="D176" s="8" t="s">
        <v>408</v>
      </c>
      <c r="E176" s="33" t="s">
        <v>562</v>
      </c>
      <c r="F176" s="7" t="s">
        <v>70</v>
      </c>
      <c r="G176" s="18" t="s">
        <v>451</v>
      </c>
      <c r="H176" s="18" t="s">
        <v>611</v>
      </c>
      <c r="I176" s="18" t="s">
        <v>460</v>
      </c>
      <c r="J176" s="18" t="s">
        <v>454</v>
      </c>
      <c r="K176" s="17" t="s">
        <v>199</v>
      </c>
      <c r="L176" s="19">
        <v>1</v>
      </c>
      <c r="M176" s="9">
        <v>16499.939999999999</v>
      </c>
      <c r="N176" s="17">
        <f>VLOOKUP(A176,'[1]product_export_13-05-2023 (3)'!$B:$E,4,0)</f>
        <v>0</v>
      </c>
      <c r="O176" s="19">
        <f>VLOOKUP(A176,[2]Sheet2!$A:$B,2,0)</f>
        <v>1</v>
      </c>
      <c r="P176" s="17">
        <f t="shared" si="92"/>
        <v>1</v>
      </c>
      <c r="Q176" s="17" t="s">
        <v>608</v>
      </c>
      <c r="R176" s="19">
        <f>VLOOKUP(A176,'[1]product_export_13-05-2023 (3)'!$B:$G,6,0)</f>
        <v>16499.939999999999</v>
      </c>
      <c r="S176" s="19">
        <f t="shared" si="93"/>
        <v>0</v>
      </c>
      <c r="T176" s="20"/>
    </row>
    <row r="177" spans="1:20" ht="15" customHeight="1" x14ac:dyDescent="0.25">
      <c r="A177" s="7" t="s">
        <v>405</v>
      </c>
      <c r="B177" s="7" t="s">
        <v>7</v>
      </c>
      <c r="C177" s="7" t="s">
        <v>53</v>
      </c>
      <c r="D177" s="8" t="s">
        <v>409</v>
      </c>
      <c r="E177" s="33" t="s">
        <v>563</v>
      </c>
      <c r="F177" s="7" t="s">
        <v>411</v>
      </c>
      <c r="G177" s="18" t="s">
        <v>459</v>
      </c>
      <c r="H177" s="18" t="s">
        <v>486</v>
      </c>
      <c r="I177" s="18" t="s">
        <v>460</v>
      </c>
      <c r="J177" s="18" t="s">
        <v>454</v>
      </c>
      <c r="K177" s="17" t="s">
        <v>199</v>
      </c>
      <c r="L177" s="19">
        <v>3</v>
      </c>
      <c r="M177" s="9">
        <v>8000.4</v>
      </c>
      <c r="N177" s="17">
        <f>VLOOKUP(A177,'[1]product_export_13-05-2023 (3)'!$B:$E,4,0)</f>
        <v>3</v>
      </c>
      <c r="O177" s="19">
        <f>VLOOKUP(A177,[2]Sheet2!$A:$B,2,0)</f>
        <v>3</v>
      </c>
      <c r="P177" s="17">
        <f t="shared" si="92"/>
        <v>0</v>
      </c>
      <c r="Q177" s="17" t="s">
        <v>445</v>
      </c>
      <c r="R177" s="19">
        <f>VLOOKUP(A177,'[1]product_export_13-05-2023 (3)'!$B:$G,6,0)</f>
        <v>8000.4</v>
      </c>
      <c r="S177" s="19">
        <f t="shared" si="93"/>
        <v>0</v>
      </c>
      <c r="T177" s="20">
        <f t="shared" ref="T177:T181" si="94">N177-L177</f>
        <v>0</v>
      </c>
    </row>
    <row r="178" spans="1:20" ht="15" customHeight="1" x14ac:dyDescent="0.25">
      <c r="A178" s="7" t="s">
        <v>406</v>
      </c>
      <c r="B178" s="7" t="s">
        <v>7</v>
      </c>
      <c r="C178" s="7" t="s">
        <v>52</v>
      </c>
      <c r="D178" s="8" t="s">
        <v>410</v>
      </c>
      <c r="E178" s="33" t="s">
        <v>564</v>
      </c>
      <c r="F178" s="7" t="s">
        <v>71</v>
      </c>
      <c r="G178" s="18" t="s">
        <v>465</v>
      </c>
      <c r="H178" s="18" t="s">
        <v>611</v>
      </c>
      <c r="I178" s="18" t="s">
        <v>460</v>
      </c>
      <c r="J178" s="18" t="s">
        <v>454</v>
      </c>
      <c r="K178" s="17" t="s">
        <v>199</v>
      </c>
      <c r="L178" s="19">
        <v>1</v>
      </c>
      <c r="M178" s="9">
        <v>23000.559999999998</v>
      </c>
      <c r="N178" s="17">
        <f>VLOOKUP(A178,'[1]product_export_13-05-2023 (3)'!$B:$E,4,0)</f>
        <v>1</v>
      </c>
      <c r="O178" s="19">
        <f>VLOOKUP(A178,[2]Sheet2!$A:$B,2,0)</f>
        <v>19</v>
      </c>
      <c r="P178" s="17">
        <f t="shared" si="92"/>
        <v>18</v>
      </c>
      <c r="Q178" s="17" t="s">
        <v>445</v>
      </c>
      <c r="R178" s="19">
        <f>VLOOKUP(A178,'[1]product_export_13-05-2023 (3)'!$B:$G,6,0)</f>
        <v>23000.560000000001</v>
      </c>
      <c r="S178" s="19">
        <f t="shared" si="93"/>
        <v>0</v>
      </c>
      <c r="T178" s="20">
        <f t="shared" si="94"/>
        <v>0</v>
      </c>
    </row>
    <row r="179" spans="1:20" ht="15" customHeight="1" x14ac:dyDescent="0.25">
      <c r="A179" s="7" t="s">
        <v>413</v>
      </c>
      <c r="B179" s="7" t="s">
        <v>7</v>
      </c>
      <c r="C179" s="7" t="s">
        <v>53</v>
      </c>
      <c r="D179" s="8" t="s">
        <v>419</v>
      </c>
      <c r="E179" s="33" t="s">
        <v>458</v>
      </c>
      <c r="F179" s="7" t="s">
        <v>74</v>
      </c>
      <c r="G179" s="18" t="s">
        <v>451</v>
      </c>
      <c r="H179" s="18" t="s">
        <v>611</v>
      </c>
      <c r="I179" s="18" t="s">
        <v>460</v>
      </c>
      <c r="J179" s="18" t="s">
        <v>454</v>
      </c>
      <c r="K179" s="17" t="s">
        <v>199</v>
      </c>
      <c r="L179" s="19">
        <v>3</v>
      </c>
      <c r="M179" s="9">
        <v>14249.679999999998</v>
      </c>
      <c r="N179" s="17">
        <f>VLOOKUP(A179,'[1]product_export_13-05-2023 (3)'!$B:$E,4,0)</f>
        <v>3</v>
      </c>
      <c r="O179" s="19">
        <f>VLOOKUP(A179,[2]Sheet2!$A:$B,2,0)</f>
        <v>3</v>
      </c>
      <c r="P179" s="17">
        <f t="shared" ref="P179:P185" si="95">O179-N179</f>
        <v>0</v>
      </c>
      <c r="Q179" s="17" t="s">
        <v>445</v>
      </c>
      <c r="R179" s="19">
        <f>VLOOKUP(A179,'[1]product_export_13-05-2023 (3)'!$B:$G,6,0)</f>
        <v>14249.68</v>
      </c>
      <c r="S179" s="19">
        <f t="shared" ref="S179:S185" si="96">R179-M179</f>
        <v>0</v>
      </c>
      <c r="T179" s="20">
        <f t="shared" si="94"/>
        <v>0</v>
      </c>
    </row>
    <row r="180" spans="1:20" ht="15" customHeight="1" x14ac:dyDescent="0.25">
      <c r="A180" s="7" t="s">
        <v>414</v>
      </c>
      <c r="B180" s="7" t="s">
        <v>7</v>
      </c>
      <c r="C180" s="7" t="s">
        <v>53</v>
      </c>
      <c r="D180" s="8" t="s">
        <v>420</v>
      </c>
      <c r="E180" s="33" t="s">
        <v>470</v>
      </c>
      <c r="F180" s="7" t="s">
        <v>80</v>
      </c>
      <c r="G180" s="18" t="s">
        <v>451</v>
      </c>
      <c r="H180" s="18" t="s">
        <v>611</v>
      </c>
      <c r="I180" s="18" t="s">
        <v>460</v>
      </c>
      <c r="J180" s="18" t="s">
        <v>454</v>
      </c>
      <c r="K180" s="17" t="s">
        <v>199</v>
      </c>
      <c r="L180" s="7">
        <v>1</v>
      </c>
      <c r="M180" s="9">
        <v>14499.84</v>
      </c>
      <c r="N180" s="17">
        <f>VLOOKUP(A180,'[1]product_export_13-05-2023 (3)'!$B:$E,4,0)</f>
        <v>1</v>
      </c>
      <c r="O180" s="19">
        <f>VLOOKUP(A180,[2]Sheet2!$A:$B,2,0)</f>
        <v>1</v>
      </c>
      <c r="P180" s="17">
        <f t="shared" si="95"/>
        <v>0</v>
      </c>
      <c r="Q180" s="17" t="s">
        <v>445</v>
      </c>
      <c r="R180" s="19">
        <f>VLOOKUP(A180,'[1]product_export_13-05-2023 (3)'!$B:$G,6,0)</f>
        <v>14499.84</v>
      </c>
      <c r="S180" s="19">
        <f t="shared" si="96"/>
        <v>0</v>
      </c>
      <c r="T180" s="20">
        <f t="shared" si="94"/>
        <v>0</v>
      </c>
    </row>
    <row r="181" spans="1:20" ht="15" customHeight="1" x14ac:dyDescent="0.25">
      <c r="A181" s="7" t="s">
        <v>415</v>
      </c>
      <c r="B181" s="7" t="s">
        <v>7</v>
      </c>
      <c r="C181" s="7" t="s">
        <v>51</v>
      </c>
      <c r="D181" s="8" t="s">
        <v>421</v>
      </c>
      <c r="E181" s="33" t="s">
        <v>535</v>
      </c>
      <c r="F181" s="7" t="s">
        <v>73</v>
      </c>
      <c r="G181" s="18" t="s">
        <v>451</v>
      </c>
      <c r="H181" s="18" t="s">
        <v>611</v>
      </c>
      <c r="I181" s="18" t="s">
        <v>460</v>
      </c>
      <c r="J181" s="18" t="s">
        <v>454</v>
      </c>
      <c r="K181" s="17" t="s">
        <v>199</v>
      </c>
      <c r="L181" s="19">
        <v>10</v>
      </c>
      <c r="M181" s="9">
        <v>19499.5</v>
      </c>
      <c r="N181" s="17">
        <f>VLOOKUP(A181,'[1]product_export_13-05-2023 (3)'!$B:$E,4,0)</f>
        <v>10</v>
      </c>
      <c r="O181" s="19">
        <f>VLOOKUP(A181,[2]Sheet2!$A:$B,2,0)</f>
        <v>10</v>
      </c>
      <c r="P181" s="17">
        <f t="shared" si="95"/>
        <v>0</v>
      </c>
      <c r="Q181" s="17" t="s">
        <v>445</v>
      </c>
      <c r="R181" s="19">
        <f>VLOOKUP(A181,'[1]product_export_13-05-2023 (3)'!$B:$G,6,0)</f>
        <v>19499.5</v>
      </c>
      <c r="S181" s="19">
        <f t="shared" si="96"/>
        <v>0</v>
      </c>
      <c r="T181" s="20">
        <f t="shared" si="94"/>
        <v>0</v>
      </c>
    </row>
    <row r="182" spans="1:20" ht="15" hidden="1" customHeight="1" x14ac:dyDescent="0.25">
      <c r="A182" s="7" t="s">
        <v>416</v>
      </c>
      <c r="B182" s="7" t="s">
        <v>7</v>
      </c>
      <c r="C182" s="7" t="s">
        <v>52</v>
      </c>
      <c r="D182" s="8" t="s">
        <v>422</v>
      </c>
      <c r="E182" s="33" t="s">
        <v>533</v>
      </c>
      <c r="F182" s="7" t="s">
        <v>71</v>
      </c>
      <c r="G182" s="18" t="s">
        <v>451</v>
      </c>
      <c r="H182" s="18" t="s">
        <v>473</v>
      </c>
      <c r="I182" s="18" t="s">
        <v>460</v>
      </c>
      <c r="J182" s="18" t="s">
        <v>454</v>
      </c>
      <c r="K182" s="17" t="s">
        <v>199</v>
      </c>
      <c r="L182" s="7">
        <v>1</v>
      </c>
      <c r="M182" s="9">
        <v>21999.919999999998</v>
      </c>
      <c r="N182" s="17">
        <f>VLOOKUP(A182,'[1]product_export_13-05-2023 (3)'!$B:$E,4,0)</f>
        <v>0</v>
      </c>
      <c r="O182" s="19">
        <f>VLOOKUP(A182,[2]Sheet2!$A:$B,2,0)</f>
        <v>1</v>
      </c>
      <c r="P182" s="17">
        <f t="shared" si="95"/>
        <v>1</v>
      </c>
      <c r="Q182" s="17" t="s">
        <v>608</v>
      </c>
      <c r="R182" s="19">
        <f>VLOOKUP(A182,'[1]product_export_13-05-2023 (3)'!$B:$G,6,0)</f>
        <v>21999.919999999998</v>
      </c>
      <c r="S182" s="19">
        <f t="shared" si="96"/>
        <v>0</v>
      </c>
      <c r="T182" s="20"/>
    </row>
    <row r="183" spans="1:20" ht="15" hidden="1" customHeight="1" x14ac:dyDescent="0.25">
      <c r="A183" s="7" t="s">
        <v>417</v>
      </c>
      <c r="B183" s="7" t="s">
        <v>7</v>
      </c>
      <c r="C183" s="7" t="s">
        <v>52</v>
      </c>
      <c r="D183" s="8" t="s">
        <v>423</v>
      </c>
      <c r="E183" s="33" t="s">
        <v>558</v>
      </c>
      <c r="F183" s="7" t="s">
        <v>71</v>
      </c>
      <c r="G183" s="18" t="s">
        <v>451</v>
      </c>
      <c r="H183" s="18" t="s">
        <v>612</v>
      </c>
      <c r="I183" s="18" t="s">
        <v>453</v>
      </c>
      <c r="J183" s="18" t="s">
        <v>491</v>
      </c>
      <c r="K183" s="17" t="s">
        <v>199</v>
      </c>
      <c r="L183" s="7">
        <v>3</v>
      </c>
      <c r="M183" s="9">
        <v>22500.239999999998</v>
      </c>
      <c r="N183" s="17">
        <f>VLOOKUP(A183,'[1]product_export_13-05-2023 (3)'!$B:$E,4,0)</f>
        <v>0</v>
      </c>
      <c r="O183" s="19">
        <f>VLOOKUP(A183,[2]Sheet2!$A:$B,2,0)</f>
        <v>2</v>
      </c>
      <c r="P183" s="17">
        <f t="shared" si="95"/>
        <v>2</v>
      </c>
      <c r="Q183" s="17" t="s">
        <v>608</v>
      </c>
      <c r="R183" s="19">
        <f>VLOOKUP(A183,'[1]product_export_13-05-2023 (3)'!$B:$G,6,0)</f>
        <v>22500.240000000002</v>
      </c>
      <c r="S183" s="19">
        <f t="shared" si="96"/>
        <v>0</v>
      </c>
      <c r="T183" s="20"/>
    </row>
    <row r="184" spans="1:20" ht="15" customHeight="1" x14ac:dyDescent="0.25">
      <c r="A184" s="7" t="s">
        <v>418</v>
      </c>
      <c r="B184" s="7" t="s">
        <v>7</v>
      </c>
      <c r="C184" s="7" t="s">
        <v>51</v>
      </c>
      <c r="D184" s="8" t="s">
        <v>424</v>
      </c>
      <c r="E184" s="33" t="s">
        <v>517</v>
      </c>
      <c r="F184" s="7" t="s">
        <v>78</v>
      </c>
      <c r="G184" s="18" t="s">
        <v>451</v>
      </c>
      <c r="H184" s="18" t="s">
        <v>612</v>
      </c>
      <c r="I184" s="18" t="s">
        <v>453</v>
      </c>
      <c r="J184" s="18" t="s">
        <v>491</v>
      </c>
      <c r="K184" s="17" t="s">
        <v>199</v>
      </c>
      <c r="L184" s="19">
        <v>9</v>
      </c>
      <c r="M184" s="9">
        <v>29900.019999999997</v>
      </c>
      <c r="N184" s="17">
        <f>VLOOKUP(A184,'[1]product_export_13-05-2023 (3)'!$B:$E,4,0)</f>
        <v>9</v>
      </c>
      <c r="O184" s="19">
        <f>VLOOKUP(A184,[2]Sheet2!$A:$B,2,0)</f>
        <v>9</v>
      </c>
      <c r="P184" s="17">
        <f t="shared" si="95"/>
        <v>0</v>
      </c>
      <c r="Q184" s="17" t="s">
        <v>445</v>
      </c>
      <c r="R184" s="19">
        <f>VLOOKUP(A184,'[1]product_export_13-05-2023 (3)'!$B:$G,6,0)</f>
        <v>29900.02</v>
      </c>
      <c r="S184" s="19">
        <f t="shared" si="96"/>
        <v>0</v>
      </c>
      <c r="T184" s="20">
        <f t="shared" ref="T184:T185" si="97">N184-L184</f>
        <v>0</v>
      </c>
    </row>
    <row r="185" spans="1:20" ht="15" customHeight="1" x14ac:dyDescent="0.25">
      <c r="A185" s="7" t="s">
        <v>412</v>
      </c>
      <c r="B185" s="7" t="s">
        <v>7</v>
      </c>
      <c r="C185" s="7" t="s">
        <v>51</v>
      </c>
      <c r="D185" s="8" t="s">
        <v>425</v>
      </c>
      <c r="E185" s="33" t="s">
        <v>496</v>
      </c>
      <c r="F185" s="7" t="s">
        <v>78</v>
      </c>
      <c r="G185" s="18" t="s">
        <v>465</v>
      </c>
      <c r="H185" s="18" t="s">
        <v>612</v>
      </c>
      <c r="I185" s="18" t="s">
        <v>460</v>
      </c>
      <c r="J185" s="18" t="s">
        <v>491</v>
      </c>
      <c r="K185" s="17" t="s">
        <v>199</v>
      </c>
      <c r="L185" s="19">
        <v>1</v>
      </c>
      <c r="M185" s="9">
        <v>32999.879999999997</v>
      </c>
      <c r="N185" s="17">
        <f>VLOOKUP(A185,'[1]product_export_13-05-2023 (3)'!$B:$E,4,0)</f>
        <v>1</v>
      </c>
      <c r="O185" s="19">
        <f>VLOOKUP(A185,[2]Sheet2!$A:$B,2,0)</f>
        <v>4</v>
      </c>
      <c r="P185" s="17">
        <f t="shared" si="95"/>
        <v>3</v>
      </c>
      <c r="Q185" s="17" t="s">
        <v>445</v>
      </c>
      <c r="R185" s="19">
        <f>VLOOKUP(A185,'[1]product_export_13-05-2023 (3)'!$B:$G,6,0)</f>
        <v>32999.879999999997</v>
      </c>
      <c r="S185" s="19">
        <f t="shared" si="96"/>
        <v>0</v>
      </c>
      <c r="T185" s="20">
        <f t="shared" si="97"/>
        <v>0</v>
      </c>
    </row>
    <row r="186" spans="1:20" ht="15" hidden="1" customHeight="1" x14ac:dyDescent="0.25">
      <c r="A186" s="22" t="s">
        <v>426</v>
      </c>
      <c r="B186" s="7" t="s">
        <v>7</v>
      </c>
      <c r="C186" s="7" t="s">
        <v>52</v>
      </c>
      <c r="D186" s="3" t="s">
        <v>429</v>
      </c>
      <c r="E186" s="33" t="s">
        <v>560</v>
      </c>
      <c r="F186" s="7" t="s">
        <v>74</v>
      </c>
      <c r="G186" s="18" t="s">
        <v>451</v>
      </c>
      <c r="H186" s="18" t="s">
        <v>611</v>
      </c>
      <c r="I186" s="18" t="s">
        <v>453</v>
      </c>
      <c r="J186" s="18" t="s">
        <v>454</v>
      </c>
      <c r="K186" s="17" t="s">
        <v>199</v>
      </c>
      <c r="L186" s="19">
        <v>1</v>
      </c>
      <c r="M186" s="7">
        <v>13500</v>
      </c>
      <c r="N186" s="17">
        <f>VLOOKUP(A186,'[1]product_export_13-05-2023 (3)'!$B:$E,4,0)</f>
        <v>0</v>
      </c>
      <c r="O186" s="19">
        <f>VLOOKUP(A186,[2]Sheet2!$A:$B,2,0)</f>
        <v>4</v>
      </c>
      <c r="P186" s="17">
        <f t="shared" ref="P186:P188" si="98">O186-N186</f>
        <v>4</v>
      </c>
      <c r="Q186" s="17" t="s">
        <v>608</v>
      </c>
      <c r="R186" s="19">
        <f>VLOOKUP(A186,'[1]product_export_13-05-2023 (3)'!$B:$G,6,0)</f>
        <v>13500.38</v>
      </c>
      <c r="S186" s="19">
        <f t="shared" ref="S186:S188" si="99">R186-M186</f>
        <v>0.37999999999919964</v>
      </c>
      <c r="T186" s="20"/>
    </row>
    <row r="187" spans="1:20" ht="15" hidden="1" customHeight="1" x14ac:dyDescent="0.25">
      <c r="A187" s="22" t="s">
        <v>427</v>
      </c>
      <c r="B187" s="7" t="s">
        <v>7</v>
      </c>
      <c r="C187" s="7" t="s">
        <v>52</v>
      </c>
      <c r="D187" s="3" t="s">
        <v>430</v>
      </c>
      <c r="E187" s="33" t="s">
        <v>564</v>
      </c>
      <c r="F187" s="7" t="s">
        <v>71</v>
      </c>
      <c r="G187" s="18" t="s">
        <v>465</v>
      </c>
      <c r="H187" s="18" t="s">
        <v>611</v>
      </c>
      <c r="I187" s="18" t="s">
        <v>460</v>
      </c>
      <c r="J187" s="18" t="s">
        <v>491</v>
      </c>
      <c r="K187" s="17" t="s">
        <v>199</v>
      </c>
      <c r="L187" s="22">
        <v>1</v>
      </c>
      <c r="M187" s="7">
        <v>23000</v>
      </c>
      <c r="N187" s="17">
        <f>VLOOKUP(A187,'[1]product_export_13-05-2023 (3)'!$B:$E,4,0)</f>
        <v>0</v>
      </c>
      <c r="O187" s="19">
        <f>VLOOKUP(A187,[2]Sheet2!$A:$B,2,0)</f>
        <v>1</v>
      </c>
      <c r="P187" s="17">
        <f t="shared" si="98"/>
        <v>1</v>
      </c>
      <c r="Q187" s="17" t="s">
        <v>608</v>
      </c>
      <c r="R187" s="19">
        <f>VLOOKUP(A187,'[1]product_export_13-05-2023 (3)'!$B:$G,6,0)</f>
        <v>23000.560000000001</v>
      </c>
      <c r="S187" s="19">
        <f t="shared" si="99"/>
        <v>0.56000000000130967</v>
      </c>
      <c r="T187" s="20"/>
    </row>
    <row r="188" spans="1:20" ht="15" hidden="1" customHeight="1" x14ac:dyDescent="0.25">
      <c r="A188" s="22" t="s">
        <v>428</v>
      </c>
      <c r="B188" s="7" t="s">
        <v>7</v>
      </c>
      <c r="C188" s="7" t="s">
        <v>52</v>
      </c>
      <c r="D188" s="3" t="s">
        <v>431</v>
      </c>
      <c r="E188" s="33" t="s">
        <v>556</v>
      </c>
      <c r="F188" s="7" t="s">
        <v>78</v>
      </c>
      <c r="G188" s="18" t="s">
        <v>465</v>
      </c>
      <c r="H188" s="18" t="s">
        <v>611</v>
      </c>
      <c r="I188" s="18" t="s">
        <v>460</v>
      </c>
      <c r="J188" s="18" t="s">
        <v>454</v>
      </c>
      <c r="K188" s="17" t="s">
        <v>199</v>
      </c>
      <c r="L188" s="19">
        <v>0</v>
      </c>
      <c r="M188" s="7">
        <v>25000</v>
      </c>
      <c r="N188" s="17">
        <f>VLOOKUP(A188,'[1]product_export_13-05-2023 (3)'!$B:$E,4,0)</f>
        <v>0</v>
      </c>
      <c r="O188" s="19">
        <f>VLOOKUP(A188,[2]Sheet2!$A:$B,2,0)</f>
        <v>3</v>
      </c>
      <c r="P188" s="17">
        <f t="shared" si="98"/>
        <v>3</v>
      </c>
      <c r="Q188" s="17" t="s">
        <v>608</v>
      </c>
      <c r="R188" s="19">
        <f>VLOOKUP(A188,'[1]product_export_13-05-2023 (3)'!$B:$G,6,0)</f>
        <v>24999.48</v>
      </c>
      <c r="S188" s="19">
        <f t="shared" si="99"/>
        <v>-0.52000000000043656</v>
      </c>
      <c r="T188" s="20"/>
    </row>
    <row r="189" spans="1:20" ht="15" customHeight="1" x14ac:dyDescent="0.25">
      <c r="A189" s="7" t="s">
        <v>432</v>
      </c>
      <c r="B189" s="7" t="s">
        <v>7</v>
      </c>
      <c r="C189" s="7" t="s">
        <v>53</v>
      </c>
      <c r="D189" s="8" t="s">
        <v>435</v>
      </c>
      <c r="E189" s="33" t="s">
        <v>565</v>
      </c>
      <c r="F189" s="7" t="s">
        <v>80</v>
      </c>
      <c r="G189" s="18" t="s">
        <v>451</v>
      </c>
      <c r="H189" s="18" t="s">
        <v>456</v>
      </c>
      <c r="I189" s="18" t="s">
        <v>457</v>
      </c>
      <c r="J189" s="18" t="s">
        <v>454</v>
      </c>
      <c r="K189" s="17" t="s">
        <v>199</v>
      </c>
      <c r="L189" s="7">
        <v>1</v>
      </c>
      <c r="M189" s="9">
        <v>13999.519999999999</v>
      </c>
      <c r="N189" s="17">
        <f>VLOOKUP(A189,'[1]product_export_13-05-2023 (3)'!$B:$E,4,0)</f>
        <v>1</v>
      </c>
      <c r="O189" s="19">
        <f>VLOOKUP(A189,[2]Sheet2!$A:$B,2,0)</f>
        <v>1</v>
      </c>
      <c r="P189" s="17">
        <f t="shared" ref="P189:P194" si="100">O189-N189</f>
        <v>0</v>
      </c>
      <c r="Q189" s="17" t="s">
        <v>445</v>
      </c>
      <c r="R189" s="19">
        <f>VLOOKUP(A189,'[1]product_export_13-05-2023 (3)'!$B:$G,6,0)</f>
        <v>13999.52</v>
      </c>
      <c r="S189" s="19">
        <f t="shared" ref="S189:S194" si="101">R189-M189</f>
        <v>0</v>
      </c>
      <c r="T189" s="20">
        <f t="shared" ref="T189:T190" si="102">N189-L189</f>
        <v>0</v>
      </c>
    </row>
    <row r="190" spans="1:20" ht="15" customHeight="1" x14ac:dyDescent="0.25">
      <c r="A190" s="7" t="s">
        <v>433</v>
      </c>
      <c r="B190" s="7" t="s">
        <v>7</v>
      </c>
      <c r="C190" s="7" t="s">
        <v>52</v>
      </c>
      <c r="D190" s="8" t="s">
        <v>436</v>
      </c>
      <c r="E190" s="33" t="s">
        <v>566</v>
      </c>
      <c r="F190" s="7" t="s">
        <v>80</v>
      </c>
      <c r="G190" s="18" t="s">
        <v>451</v>
      </c>
      <c r="H190" s="18" t="s">
        <v>611</v>
      </c>
      <c r="I190" s="18" t="s">
        <v>457</v>
      </c>
      <c r="J190" s="18" t="s">
        <v>454</v>
      </c>
      <c r="K190" s="17" t="s">
        <v>199</v>
      </c>
      <c r="L190" s="7">
        <v>1</v>
      </c>
      <c r="M190" s="9">
        <v>14200.119999999999</v>
      </c>
      <c r="N190" s="17">
        <f>VLOOKUP(A190,'[1]product_export_13-05-2023 (3)'!$B:$E,4,0)</f>
        <v>1</v>
      </c>
      <c r="O190" s="19">
        <f>VLOOKUP(A190,[2]Sheet2!$A:$B,2,0)</f>
        <v>1</v>
      </c>
      <c r="P190" s="17">
        <f t="shared" si="100"/>
        <v>0</v>
      </c>
      <c r="Q190" s="17" t="s">
        <v>445</v>
      </c>
      <c r="R190" s="19">
        <f>VLOOKUP(A190,'[1]product_export_13-05-2023 (3)'!$B:$G,6,0)</f>
        <v>14200.12</v>
      </c>
      <c r="S190" s="19">
        <f t="shared" si="101"/>
        <v>0</v>
      </c>
      <c r="T190" s="20">
        <f t="shared" si="102"/>
        <v>0</v>
      </c>
    </row>
    <row r="191" spans="1:20" ht="15" hidden="1" customHeight="1" x14ac:dyDescent="0.25">
      <c r="A191" s="7" t="s">
        <v>434</v>
      </c>
      <c r="B191" s="7" t="s">
        <v>7</v>
      </c>
      <c r="C191" s="7" t="s">
        <v>444</v>
      </c>
      <c r="D191" s="8" t="s">
        <v>437</v>
      </c>
      <c r="E191" s="33" t="s">
        <v>567</v>
      </c>
      <c r="F191" s="7" t="s">
        <v>76</v>
      </c>
      <c r="G191" s="18" t="s">
        <v>451</v>
      </c>
      <c r="H191" s="18" t="s">
        <v>611</v>
      </c>
      <c r="I191" s="18" t="s">
        <v>460</v>
      </c>
      <c r="J191" s="18" t="s">
        <v>454</v>
      </c>
      <c r="K191" s="17" t="s">
        <v>199</v>
      </c>
      <c r="L191" s="7">
        <v>2</v>
      </c>
      <c r="M191" s="9">
        <v>14499.84</v>
      </c>
      <c r="N191" s="17">
        <f>VLOOKUP(A191,'[1]product_export_13-05-2023 (3)'!$B:$E,4,0)</f>
        <v>0</v>
      </c>
      <c r="O191" s="19">
        <f>VLOOKUP(A191,[2]Sheet2!$A:$B,2,0)</f>
        <v>2</v>
      </c>
      <c r="P191" s="17">
        <f t="shared" si="100"/>
        <v>2</v>
      </c>
      <c r="Q191" s="17" t="s">
        <v>608</v>
      </c>
      <c r="R191" s="19">
        <f>VLOOKUP(A191,'[1]product_export_13-05-2023 (3)'!$B:$G,6,0)</f>
        <v>14499.84</v>
      </c>
      <c r="S191" s="19">
        <f t="shared" si="101"/>
        <v>0</v>
      </c>
      <c r="T191" s="20"/>
    </row>
    <row r="192" spans="1:20" ht="15" customHeight="1" x14ac:dyDescent="0.25">
      <c r="A192" s="22" t="s">
        <v>438</v>
      </c>
      <c r="B192" s="7" t="s">
        <v>7</v>
      </c>
      <c r="C192" s="7" t="s">
        <v>53</v>
      </c>
      <c r="D192" s="3" t="s">
        <v>441</v>
      </c>
      <c r="E192" s="33" t="s">
        <v>568</v>
      </c>
      <c r="F192" s="7" t="s">
        <v>147</v>
      </c>
      <c r="G192" s="18" t="s">
        <v>569</v>
      </c>
      <c r="H192" s="18" t="s">
        <v>570</v>
      </c>
      <c r="I192" s="18" t="s">
        <v>460</v>
      </c>
      <c r="J192" s="18" t="s">
        <v>454</v>
      </c>
      <c r="K192" s="17" t="s">
        <v>199</v>
      </c>
      <c r="L192" s="22">
        <v>1</v>
      </c>
      <c r="M192" s="7">
        <v>8000</v>
      </c>
      <c r="N192" s="17">
        <f>VLOOKUP(A192,'[1]product_export_13-05-2023 (3)'!$B:$E,4,0)</f>
        <v>1</v>
      </c>
      <c r="O192" s="19">
        <f>VLOOKUP(A192,[2]Sheet2!$A:$B,2,0)</f>
        <v>1</v>
      </c>
      <c r="P192" s="17">
        <f t="shared" si="100"/>
        <v>0</v>
      </c>
      <c r="Q192" s="17" t="s">
        <v>445</v>
      </c>
      <c r="R192" s="19">
        <f>VLOOKUP(A192,'[1]product_export_13-05-2023 (3)'!$B:$G,6,0)</f>
        <v>8000.4</v>
      </c>
      <c r="S192" s="19">
        <f t="shared" si="101"/>
        <v>0.3999999999996362</v>
      </c>
      <c r="T192" s="20">
        <f t="shared" ref="T192:T195" si="103">N192-L192</f>
        <v>0</v>
      </c>
    </row>
    <row r="193" spans="1:20" ht="15" customHeight="1" x14ac:dyDescent="0.25">
      <c r="A193" s="22" t="s">
        <v>439</v>
      </c>
      <c r="B193" s="7" t="s">
        <v>7</v>
      </c>
      <c r="C193" s="7" t="s">
        <v>53</v>
      </c>
      <c r="D193" s="3" t="s">
        <v>442</v>
      </c>
      <c r="E193" s="33" t="s">
        <v>571</v>
      </c>
      <c r="F193" s="7" t="s">
        <v>73</v>
      </c>
      <c r="G193" s="18" t="s">
        <v>569</v>
      </c>
      <c r="H193" s="18" t="s">
        <v>570</v>
      </c>
      <c r="I193" s="18" t="s">
        <v>460</v>
      </c>
      <c r="J193" s="18" t="s">
        <v>454</v>
      </c>
      <c r="K193" s="17" t="s">
        <v>199</v>
      </c>
      <c r="L193" s="22">
        <v>1</v>
      </c>
      <c r="M193" s="7">
        <v>17500</v>
      </c>
      <c r="N193" s="17">
        <f>VLOOKUP(A193,'[1]product_export_13-05-2023 (3)'!$B:$E,4,0)</f>
        <v>1</v>
      </c>
      <c r="O193" s="19">
        <f>VLOOKUP(A193,[2]Sheet2!$A:$B,2,0)</f>
        <v>1</v>
      </c>
      <c r="P193" s="17">
        <f t="shared" si="100"/>
        <v>0</v>
      </c>
      <c r="Q193" s="17" t="s">
        <v>445</v>
      </c>
      <c r="R193" s="19">
        <f>VLOOKUP(A193,'[1]product_export_13-05-2023 (3)'!$B:$G,6,0)</f>
        <v>17500.580000000002</v>
      </c>
      <c r="S193" s="19">
        <f t="shared" si="101"/>
        <v>0.58000000000174623</v>
      </c>
      <c r="T193" s="20">
        <f t="shared" si="103"/>
        <v>0</v>
      </c>
    </row>
    <row r="194" spans="1:20" ht="15" customHeight="1" x14ac:dyDescent="0.25">
      <c r="A194" s="22" t="s">
        <v>440</v>
      </c>
      <c r="B194" s="7" t="s">
        <v>7</v>
      </c>
      <c r="C194" s="7" t="s">
        <v>51</v>
      </c>
      <c r="D194" s="3" t="s">
        <v>443</v>
      </c>
      <c r="E194" s="33" t="s">
        <v>523</v>
      </c>
      <c r="F194" s="7" t="s">
        <v>128</v>
      </c>
      <c r="G194" s="18" t="s">
        <v>572</v>
      </c>
      <c r="H194" s="18" t="s">
        <v>570</v>
      </c>
      <c r="I194" s="18" t="s">
        <v>460</v>
      </c>
      <c r="J194" s="18" t="s">
        <v>454</v>
      </c>
      <c r="K194" s="17" t="s">
        <v>199</v>
      </c>
      <c r="L194" s="19">
        <v>3</v>
      </c>
      <c r="M194" s="7">
        <v>11500</v>
      </c>
      <c r="N194" s="17">
        <f>VLOOKUP(A194,'[1]product_export_13-05-2023 (3)'!$B:$E,4,0)</f>
        <v>3</v>
      </c>
      <c r="O194" s="19">
        <f>VLOOKUP(A194,[2]Sheet2!$A:$B,2,0)</f>
        <v>3</v>
      </c>
      <c r="P194" s="17">
        <f t="shared" si="100"/>
        <v>0</v>
      </c>
      <c r="Q194" s="17" t="s">
        <v>445</v>
      </c>
      <c r="R194" s="19">
        <f>VLOOKUP(A194,'[1]product_export_13-05-2023 (3)'!$B:$G,6,0)</f>
        <v>11500.28</v>
      </c>
      <c r="S194" s="19">
        <f t="shared" si="101"/>
        <v>0.28000000000065484</v>
      </c>
      <c r="T194" s="20">
        <f t="shared" si="103"/>
        <v>0</v>
      </c>
    </row>
    <row r="195" spans="1:20" ht="15" customHeight="1" x14ac:dyDescent="0.25">
      <c r="A195" s="28" t="s">
        <v>573</v>
      </c>
      <c r="B195" s="28" t="s">
        <v>7</v>
      </c>
      <c r="C195" s="28" t="s">
        <v>53</v>
      </c>
      <c r="D195" s="29" t="s">
        <v>574</v>
      </c>
      <c r="E195" s="29" t="s">
        <v>537</v>
      </c>
      <c r="F195" s="30" t="s">
        <v>74</v>
      </c>
      <c r="G195" s="28" t="s">
        <v>459</v>
      </c>
      <c r="H195" s="28" t="s">
        <v>456</v>
      </c>
      <c r="I195" s="28" t="s">
        <v>460</v>
      </c>
      <c r="J195" s="28" t="s">
        <v>454</v>
      </c>
      <c r="K195" s="17" t="s">
        <v>199</v>
      </c>
      <c r="L195" s="7">
        <v>1</v>
      </c>
      <c r="M195" s="9">
        <f>VLOOKUP(A195,[3]export_catalog_product_20230510!$A:$H,8,0)</f>
        <v>13500.38</v>
      </c>
      <c r="N195" s="17">
        <f>VLOOKUP(A195,'[1]product_export_13-05-2023 (3)'!$B:$E,4,0)</f>
        <v>1</v>
      </c>
      <c r="O195" s="19">
        <f>VLOOKUP(A195,[2]Sheet2!$A:$B,2,0)</f>
        <v>1</v>
      </c>
      <c r="P195" s="17">
        <f t="shared" ref="P195:P208" si="104">O195-N195</f>
        <v>0</v>
      </c>
      <c r="Q195" s="17" t="s">
        <v>445</v>
      </c>
      <c r="R195" s="19">
        <f>VLOOKUP(A195,'[1]product_export_13-05-2023 (3)'!$B:$G,6,0)</f>
        <v>13500.38</v>
      </c>
      <c r="S195" s="19">
        <f t="shared" ref="S195:S208" si="105">R195-M195</f>
        <v>0</v>
      </c>
      <c r="T195" s="20">
        <f t="shared" si="103"/>
        <v>0</v>
      </c>
    </row>
    <row r="196" spans="1:20" ht="15" hidden="1" customHeight="1" x14ac:dyDescent="0.25">
      <c r="A196" s="28" t="s">
        <v>575</v>
      </c>
      <c r="B196" s="28" t="s">
        <v>7</v>
      </c>
      <c r="C196" s="28" t="s">
        <v>51</v>
      </c>
      <c r="D196" s="29" t="s">
        <v>576</v>
      </c>
      <c r="E196" s="29" t="s">
        <v>577</v>
      </c>
      <c r="F196" s="28" t="s">
        <v>73</v>
      </c>
      <c r="G196" s="28" t="s">
        <v>451</v>
      </c>
      <c r="H196" s="28" t="s">
        <v>611</v>
      </c>
      <c r="I196" s="28" t="s">
        <v>460</v>
      </c>
      <c r="J196" s="28" t="s">
        <v>454</v>
      </c>
      <c r="K196" s="17" t="s">
        <v>199</v>
      </c>
      <c r="L196" s="19">
        <v>1</v>
      </c>
      <c r="M196" s="9">
        <f>VLOOKUP(A196,[3]export_catalog_product_20230510!$A:$H,8,0)</f>
        <v>17999.719999999998</v>
      </c>
      <c r="N196" s="17">
        <f>VLOOKUP(A196,'[1]product_export_13-05-2023 (3)'!$B:$E,4,0)</f>
        <v>0</v>
      </c>
      <c r="O196" s="19">
        <f>VLOOKUP(A196,[2]Sheet2!$A:$B,2,0)</f>
        <v>2</v>
      </c>
      <c r="P196" s="17">
        <f t="shared" si="104"/>
        <v>2</v>
      </c>
      <c r="Q196" s="17" t="s">
        <v>608</v>
      </c>
      <c r="R196" s="19">
        <f>VLOOKUP(A196,'[1]product_export_13-05-2023 (3)'!$B:$G,6,0)</f>
        <v>17999.72</v>
      </c>
      <c r="S196" s="19">
        <f t="shared" si="105"/>
        <v>0</v>
      </c>
      <c r="T196" s="20"/>
    </row>
    <row r="197" spans="1:20" ht="15" hidden="1" customHeight="1" x14ac:dyDescent="0.25">
      <c r="A197" s="28" t="s">
        <v>578</v>
      </c>
      <c r="B197" s="28" t="s">
        <v>7</v>
      </c>
      <c r="C197" s="28" t="s">
        <v>51</v>
      </c>
      <c r="D197" s="29" t="s">
        <v>579</v>
      </c>
      <c r="E197" s="29" t="s">
        <v>577</v>
      </c>
      <c r="F197" s="28" t="s">
        <v>73</v>
      </c>
      <c r="G197" s="28" t="s">
        <v>451</v>
      </c>
      <c r="H197" s="18" t="s">
        <v>612</v>
      </c>
      <c r="I197" s="28" t="s">
        <v>460</v>
      </c>
      <c r="J197" s="28" t="s">
        <v>454</v>
      </c>
      <c r="K197" s="17" t="s">
        <v>199</v>
      </c>
      <c r="L197" s="19">
        <v>2</v>
      </c>
      <c r="M197" s="9">
        <f>VLOOKUP(A197,[3]export_catalog_product_20230510!$A:$H,8,0)</f>
        <v>19000.36</v>
      </c>
      <c r="N197" s="17">
        <f>VLOOKUP(A197,'[1]product_export_13-05-2023 (3)'!$B:$E,4,0)</f>
        <v>0</v>
      </c>
      <c r="O197" s="19">
        <f>VLOOKUP(A197,[2]Sheet2!$A:$B,2,0)</f>
        <v>1</v>
      </c>
      <c r="P197" s="17">
        <f t="shared" si="104"/>
        <v>1</v>
      </c>
      <c r="Q197" s="17" t="s">
        <v>608</v>
      </c>
      <c r="R197" s="19">
        <f>VLOOKUP(A197,'[1]product_export_13-05-2023 (3)'!$B:$G,6,0)</f>
        <v>19000.36</v>
      </c>
      <c r="S197" s="19">
        <f t="shared" si="105"/>
        <v>0</v>
      </c>
      <c r="T197" s="20"/>
    </row>
    <row r="198" spans="1:20" ht="15" customHeight="1" x14ac:dyDescent="0.25">
      <c r="A198" s="28" t="s">
        <v>580</v>
      </c>
      <c r="B198" s="28" t="s">
        <v>7</v>
      </c>
      <c r="C198" s="28" t="s">
        <v>51</v>
      </c>
      <c r="D198" s="29" t="s">
        <v>581</v>
      </c>
      <c r="E198" s="29" t="s">
        <v>535</v>
      </c>
      <c r="F198" s="28" t="s">
        <v>73</v>
      </c>
      <c r="G198" s="28" t="s">
        <v>451</v>
      </c>
      <c r="H198" s="28" t="s">
        <v>611</v>
      </c>
      <c r="I198" s="28" t="s">
        <v>460</v>
      </c>
      <c r="J198" s="28" t="s">
        <v>491</v>
      </c>
      <c r="K198" s="17" t="s">
        <v>199</v>
      </c>
      <c r="L198" s="19">
        <v>21</v>
      </c>
      <c r="M198" s="9">
        <f>VLOOKUP(A198,[3]export_catalog_product_20230510!$A:$H,8,0)</f>
        <v>20500.14</v>
      </c>
      <c r="N198" s="17">
        <f>VLOOKUP(A198,'[1]product_export_13-05-2023 (3)'!$B:$E,4,0)</f>
        <v>21</v>
      </c>
      <c r="O198" s="19">
        <f>VLOOKUP(A198,[2]Sheet2!$A:$B,2,0)</f>
        <v>35</v>
      </c>
      <c r="P198" s="17">
        <f t="shared" si="104"/>
        <v>14</v>
      </c>
      <c r="Q198" s="17" t="s">
        <v>445</v>
      </c>
      <c r="R198" s="19">
        <f>VLOOKUP(A198,'[1]product_export_13-05-2023 (3)'!$B:$G,6,0)</f>
        <v>20500.14</v>
      </c>
      <c r="S198" s="19">
        <f t="shared" si="105"/>
        <v>0</v>
      </c>
      <c r="T198" s="20">
        <f t="shared" ref="T198:T200" si="106">N198-L198</f>
        <v>0</v>
      </c>
    </row>
    <row r="199" spans="1:20" ht="15" customHeight="1" x14ac:dyDescent="0.25">
      <c r="A199" s="28" t="s">
        <v>582</v>
      </c>
      <c r="B199" s="28" t="s">
        <v>7</v>
      </c>
      <c r="C199" s="28" t="s">
        <v>52</v>
      </c>
      <c r="D199" s="29" t="s">
        <v>583</v>
      </c>
      <c r="E199" s="29" t="s">
        <v>527</v>
      </c>
      <c r="F199" s="30" t="s">
        <v>76</v>
      </c>
      <c r="G199" s="28" t="s">
        <v>451</v>
      </c>
      <c r="H199" s="28" t="s">
        <v>456</v>
      </c>
      <c r="I199" s="28" t="s">
        <v>457</v>
      </c>
      <c r="J199" s="28" t="s">
        <v>454</v>
      </c>
      <c r="K199" s="17" t="s">
        <v>199</v>
      </c>
      <c r="L199" s="19">
        <v>3</v>
      </c>
      <c r="M199" s="9">
        <f>VLOOKUP(A199,[3]export_catalog_product_20230510!$A:$H,8,0)</f>
        <v>14249.679999999998</v>
      </c>
      <c r="N199" s="17">
        <f>VLOOKUP(A199,'[1]product_export_13-05-2023 (3)'!$B:$E,4,0)</f>
        <v>3</v>
      </c>
      <c r="O199" s="19">
        <f>VLOOKUP(A199,[2]Sheet2!$A:$B,2,0)</f>
        <v>3</v>
      </c>
      <c r="P199" s="17">
        <f t="shared" si="104"/>
        <v>0</v>
      </c>
      <c r="Q199" s="17" t="s">
        <v>445</v>
      </c>
      <c r="R199" s="19">
        <f>VLOOKUP(A199,'[1]product_export_13-05-2023 (3)'!$B:$G,6,0)</f>
        <v>14249.68</v>
      </c>
      <c r="S199" s="19">
        <f t="shared" si="105"/>
        <v>0</v>
      </c>
      <c r="T199" s="20">
        <f t="shared" si="106"/>
        <v>0</v>
      </c>
    </row>
    <row r="200" spans="1:20" ht="15" customHeight="1" x14ac:dyDescent="0.25">
      <c r="A200" s="28" t="s">
        <v>585</v>
      </c>
      <c r="B200" s="28" t="s">
        <v>7</v>
      </c>
      <c r="C200" s="28" t="s">
        <v>52</v>
      </c>
      <c r="D200" s="29" t="s">
        <v>586</v>
      </c>
      <c r="E200" s="29" t="s">
        <v>559</v>
      </c>
      <c r="F200" s="28" t="s">
        <v>306</v>
      </c>
      <c r="G200" s="28" t="s">
        <v>459</v>
      </c>
      <c r="H200" s="28" t="s">
        <v>456</v>
      </c>
      <c r="I200" s="28" t="s">
        <v>460</v>
      </c>
      <c r="J200" s="28" t="s">
        <v>454</v>
      </c>
      <c r="K200" s="17" t="s">
        <v>199</v>
      </c>
      <c r="L200" s="7">
        <v>1</v>
      </c>
      <c r="M200" s="9">
        <f>VLOOKUP(A200,[3]export_catalog_product_20230510!$A:$H,8,0)</f>
        <v>11999.42</v>
      </c>
      <c r="N200" s="17">
        <f>VLOOKUP(A200,'[1]product_export_13-05-2023 (3)'!$B:$E,4,0)</f>
        <v>1</v>
      </c>
      <c r="O200" s="19">
        <f>VLOOKUP(A200,[2]Sheet2!$A:$B,2,0)</f>
        <v>1</v>
      </c>
      <c r="P200" s="17">
        <f t="shared" si="104"/>
        <v>0</v>
      </c>
      <c r="Q200" s="17" t="s">
        <v>445</v>
      </c>
      <c r="R200" s="19">
        <f>VLOOKUP(A200,'[1]product_export_13-05-2023 (3)'!$B:$G,6,0)</f>
        <v>11999.42</v>
      </c>
      <c r="S200" s="19">
        <f t="shared" si="105"/>
        <v>0</v>
      </c>
      <c r="T200" s="20">
        <f t="shared" si="106"/>
        <v>0</v>
      </c>
    </row>
    <row r="201" spans="1:20" ht="15" hidden="1" customHeight="1" x14ac:dyDescent="0.25">
      <c r="A201" s="28" t="s">
        <v>587</v>
      </c>
      <c r="B201" s="28" t="s">
        <v>7</v>
      </c>
      <c r="C201" s="28" t="s">
        <v>53</v>
      </c>
      <c r="D201" s="29" t="s">
        <v>588</v>
      </c>
      <c r="E201" s="29" t="s">
        <v>494</v>
      </c>
      <c r="F201" s="28" t="s">
        <v>70</v>
      </c>
      <c r="G201" s="28" t="s">
        <v>451</v>
      </c>
      <c r="H201" s="28" t="s">
        <v>456</v>
      </c>
      <c r="I201" s="28" t="s">
        <v>474</v>
      </c>
      <c r="J201" s="28" t="s">
        <v>454</v>
      </c>
      <c r="K201" s="17" t="s">
        <v>199</v>
      </c>
      <c r="L201" s="7">
        <v>1</v>
      </c>
      <c r="M201" s="9">
        <f>VLOOKUP(A201,[3]export_catalog_product_20230510!$A:$H,8,0)</f>
        <v>16499.939999999999</v>
      </c>
      <c r="N201" s="17">
        <f>VLOOKUP(A201,'[1]product_export_13-05-2023 (3)'!$B:$E,4,0)</f>
        <v>0</v>
      </c>
      <c r="O201" s="19">
        <f>VLOOKUP(A201,[2]Sheet2!$A:$B,2,0)</f>
        <v>1</v>
      </c>
      <c r="P201" s="17">
        <f t="shared" si="104"/>
        <v>1</v>
      </c>
      <c r="Q201" s="17" t="s">
        <v>608</v>
      </c>
      <c r="R201" s="19">
        <f>VLOOKUP(A201,'[1]product_export_13-05-2023 (3)'!$B:$G,6,0)</f>
        <v>16499.939999999999</v>
      </c>
      <c r="S201" s="19">
        <f t="shared" si="105"/>
        <v>0</v>
      </c>
      <c r="T201" s="20"/>
    </row>
    <row r="202" spans="1:20" ht="15" hidden="1" customHeight="1" x14ac:dyDescent="0.25">
      <c r="A202" s="28" t="s">
        <v>589</v>
      </c>
      <c r="B202" s="28" t="s">
        <v>7</v>
      </c>
      <c r="C202" s="28" t="s">
        <v>52</v>
      </c>
      <c r="D202" s="29" t="s">
        <v>590</v>
      </c>
      <c r="E202" s="29" t="s">
        <v>521</v>
      </c>
      <c r="F202" s="28" t="s">
        <v>71</v>
      </c>
      <c r="G202" s="28" t="s">
        <v>465</v>
      </c>
      <c r="H202" s="18" t="s">
        <v>612</v>
      </c>
      <c r="I202" s="28" t="s">
        <v>460</v>
      </c>
      <c r="J202" s="28" t="s">
        <v>454</v>
      </c>
      <c r="K202" s="17" t="s">
        <v>199</v>
      </c>
      <c r="L202" s="19">
        <v>2</v>
      </c>
      <c r="M202" s="9">
        <f>VLOOKUP(A202,[3]export_catalog_product_20230510!$A:$H,8,0)</f>
        <v>24000.02</v>
      </c>
      <c r="N202" s="17">
        <f>VLOOKUP(A202,'[1]product_export_13-05-2023 (3)'!$B:$E,4,0)</f>
        <v>0</v>
      </c>
      <c r="O202" s="19">
        <f>VLOOKUP(A202,[2]Sheet2!$A:$B,2,0)</f>
        <v>1</v>
      </c>
      <c r="P202" s="17">
        <f t="shared" si="104"/>
        <v>1</v>
      </c>
      <c r="Q202" s="17" t="s">
        <v>608</v>
      </c>
      <c r="R202" s="19">
        <f>VLOOKUP(A202,'[1]product_export_13-05-2023 (3)'!$B:$G,6,0)</f>
        <v>24000.02</v>
      </c>
      <c r="S202" s="19">
        <f t="shared" si="105"/>
        <v>0</v>
      </c>
      <c r="T202" s="20"/>
    </row>
    <row r="203" spans="1:20" ht="15" customHeight="1" x14ac:dyDescent="0.25">
      <c r="A203" s="28" t="s">
        <v>591</v>
      </c>
      <c r="B203" s="28" t="s">
        <v>7</v>
      </c>
      <c r="C203" s="28" t="s">
        <v>51</v>
      </c>
      <c r="D203" s="29" t="s">
        <v>592</v>
      </c>
      <c r="E203" s="29" t="s">
        <v>517</v>
      </c>
      <c r="F203" s="28" t="s">
        <v>78</v>
      </c>
      <c r="G203" s="28" t="s">
        <v>451</v>
      </c>
      <c r="H203" s="28" t="s">
        <v>611</v>
      </c>
      <c r="I203" s="28" t="s">
        <v>453</v>
      </c>
      <c r="J203" s="28" t="s">
        <v>491</v>
      </c>
      <c r="K203" s="17" t="s">
        <v>199</v>
      </c>
      <c r="L203" s="19">
        <v>2</v>
      </c>
      <c r="M203" s="9">
        <f>VLOOKUP(A203,[3]export_catalog_product_20230510!$A:$H,8,0)</f>
        <v>28000.219999999998</v>
      </c>
      <c r="N203" s="17">
        <f>VLOOKUP(A203,'[1]product_export_13-05-2023 (3)'!$B:$E,4,0)</f>
        <v>2</v>
      </c>
      <c r="O203" s="19">
        <f>VLOOKUP(A203,[2]Sheet2!$A:$B,2,0)</f>
        <v>3</v>
      </c>
      <c r="P203" s="17">
        <f t="shared" si="104"/>
        <v>1</v>
      </c>
      <c r="Q203" s="17" t="s">
        <v>445</v>
      </c>
      <c r="R203" s="19">
        <f>VLOOKUP(A203,'[1]product_export_13-05-2023 (3)'!$B:$G,6,0)</f>
        <v>28000.22</v>
      </c>
      <c r="S203" s="19">
        <f t="shared" si="105"/>
        <v>0</v>
      </c>
      <c r="T203" s="20">
        <f t="shared" ref="T203:T206" si="107">N203-L203</f>
        <v>0</v>
      </c>
    </row>
    <row r="204" spans="1:20" ht="15" customHeight="1" x14ac:dyDescent="0.25">
      <c r="A204" s="28" t="s">
        <v>593</v>
      </c>
      <c r="B204" s="28" t="s">
        <v>7</v>
      </c>
      <c r="C204" s="28" t="s">
        <v>52</v>
      </c>
      <c r="D204" s="29" t="s">
        <v>594</v>
      </c>
      <c r="E204" s="29" t="s">
        <v>539</v>
      </c>
      <c r="F204" s="28" t="s">
        <v>71</v>
      </c>
      <c r="G204" s="28" t="s">
        <v>451</v>
      </c>
      <c r="H204" s="28" t="s">
        <v>611</v>
      </c>
      <c r="I204" s="28" t="s">
        <v>474</v>
      </c>
      <c r="J204" s="28" t="s">
        <v>454</v>
      </c>
      <c r="K204" s="17" t="s">
        <v>199</v>
      </c>
      <c r="L204" s="19">
        <v>1</v>
      </c>
      <c r="M204" s="9">
        <f>VLOOKUP(A204,[3]export_catalog_product_20230510!$A:$H,8,0)</f>
        <v>23000.559999999998</v>
      </c>
      <c r="N204" s="17">
        <f>VLOOKUP(A204,'[1]product_export_13-05-2023 (3)'!$B:$E,4,0)</f>
        <v>1</v>
      </c>
      <c r="O204" s="19">
        <f>VLOOKUP(A204,[2]Sheet2!$A:$B,2,0)</f>
        <v>3</v>
      </c>
      <c r="P204" s="17">
        <f t="shared" si="104"/>
        <v>2</v>
      </c>
      <c r="Q204" s="17" t="s">
        <v>445</v>
      </c>
      <c r="R204" s="19">
        <f>VLOOKUP(A204,'[1]product_export_13-05-2023 (3)'!$B:$G,6,0)</f>
        <v>23000.560000000001</v>
      </c>
      <c r="S204" s="19">
        <f t="shared" si="105"/>
        <v>0</v>
      </c>
      <c r="T204" s="20">
        <f t="shared" si="107"/>
        <v>0</v>
      </c>
    </row>
    <row r="205" spans="1:20" ht="15" customHeight="1" x14ac:dyDescent="0.25">
      <c r="A205" s="35" t="s">
        <v>595</v>
      </c>
      <c r="B205" s="28" t="s">
        <v>7</v>
      </c>
      <c r="C205" s="28" t="s">
        <v>53</v>
      </c>
      <c r="D205" s="32" t="s">
        <v>596</v>
      </c>
      <c r="E205" s="29" t="s">
        <v>597</v>
      </c>
      <c r="F205" s="28" t="s">
        <v>74</v>
      </c>
      <c r="G205" s="28" t="s">
        <v>572</v>
      </c>
      <c r="H205" s="28" t="s">
        <v>611</v>
      </c>
      <c r="I205" s="28" t="s">
        <v>460</v>
      </c>
      <c r="J205" s="28" t="s">
        <v>454</v>
      </c>
      <c r="K205" s="17" t="s">
        <v>199</v>
      </c>
      <c r="L205" s="7">
        <v>1</v>
      </c>
      <c r="M205" s="9">
        <v>14000</v>
      </c>
      <c r="N205" s="17">
        <f>VLOOKUP(A205,'[1]product_export_13-05-2023 (3)'!$B:$E,4,0)</f>
        <v>1</v>
      </c>
      <c r="O205" s="19">
        <f>VLOOKUP(A205,[2]Sheet2!$A:$B,2,0)</f>
        <v>1</v>
      </c>
      <c r="P205" s="17">
        <f t="shared" si="104"/>
        <v>0</v>
      </c>
      <c r="Q205" s="17" t="s">
        <v>445</v>
      </c>
      <c r="R205" s="19">
        <f>VLOOKUP(A205,'[1]product_export_13-05-2023 (3)'!$B:$G,6,0)</f>
        <v>13999.52</v>
      </c>
      <c r="S205" s="19">
        <f t="shared" si="105"/>
        <v>-0.47999999999956344</v>
      </c>
      <c r="T205" s="20">
        <f t="shared" si="107"/>
        <v>0</v>
      </c>
    </row>
    <row r="206" spans="1:20" ht="15" customHeight="1" x14ac:dyDescent="0.25">
      <c r="A206" s="35" t="s">
        <v>598</v>
      </c>
      <c r="B206" s="28" t="s">
        <v>6</v>
      </c>
      <c r="C206" s="28" t="s">
        <v>52</v>
      </c>
      <c r="D206" s="32" t="s">
        <v>599</v>
      </c>
      <c r="E206" s="29" t="s">
        <v>600</v>
      </c>
      <c r="F206" s="29" t="s">
        <v>601</v>
      </c>
      <c r="G206" s="28" t="s">
        <v>572</v>
      </c>
      <c r="H206" s="28" t="s">
        <v>508</v>
      </c>
      <c r="I206" s="28" t="s">
        <v>268</v>
      </c>
      <c r="J206" s="28" t="s">
        <v>268</v>
      </c>
      <c r="K206" s="17" t="s">
        <v>199</v>
      </c>
      <c r="L206" s="19">
        <v>30</v>
      </c>
      <c r="M206" s="9">
        <f>VLOOKUP(A206,[3]export_catalog_product_20230510!$A:$H,8,0)</f>
        <v>999.45999999999992</v>
      </c>
      <c r="N206" s="17">
        <f>VLOOKUP(A206,'[1]product_export_13-05-2023 (3)'!$B:$E,4,0)</f>
        <v>30</v>
      </c>
      <c r="O206" s="19">
        <f>VLOOKUP(A206,[2]Sheet2!$A:$B,2,0)</f>
        <v>31</v>
      </c>
      <c r="P206" s="17">
        <f t="shared" si="104"/>
        <v>1</v>
      </c>
      <c r="Q206" s="17" t="s">
        <v>445</v>
      </c>
      <c r="R206" s="19">
        <f>VLOOKUP(A206,'[1]product_export_13-05-2023 (3)'!$B:$G,6,0)</f>
        <v>999.46</v>
      </c>
      <c r="S206" s="19">
        <f t="shared" si="105"/>
        <v>0</v>
      </c>
      <c r="T206" s="20">
        <f t="shared" si="107"/>
        <v>0</v>
      </c>
    </row>
    <row r="207" spans="1:20" ht="15" hidden="1" customHeight="1" x14ac:dyDescent="0.25">
      <c r="A207" s="35" t="s">
        <v>602</v>
      </c>
      <c r="B207" s="28" t="s">
        <v>6</v>
      </c>
      <c r="C207" s="28" t="s">
        <v>51</v>
      </c>
      <c r="D207" s="32" t="s">
        <v>603</v>
      </c>
      <c r="E207" s="29" t="s">
        <v>604</v>
      </c>
      <c r="F207" s="28" t="s">
        <v>70</v>
      </c>
      <c r="G207" s="28" t="s">
        <v>572</v>
      </c>
      <c r="H207" s="28" t="s">
        <v>611</v>
      </c>
      <c r="I207" s="28" t="s">
        <v>268</v>
      </c>
      <c r="J207" s="28" t="s">
        <v>268</v>
      </c>
      <c r="K207" s="17" t="s">
        <v>199</v>
      </c>
      <c r="L207" s="7">
        <v>3</v>
      </c>
      <c r="M207" s="9">
        <f>VLOOKUP(A207,[3]export_catalog_product_20230510!$A:$H,8,0)</f>
        <v>12799.46</v>
      </c>
      <c r="N207" s="17">
        <f>VLOOKUP(A207,'[1]product_export_13-05-2023 (3)'!$B:$E,4,0)</f>
        <v>0</v>
      </c>
      <c r="O207" s="19">
        <f>VLOOKUP(A207,[2]Sheet2!$A:$B,2,0)</f>
        <v>3</v>
      </c>
      <c r="P207" s="17">
        <f t="shared" si="104"/>
        <v>3</v>
      </c>
      <c r="Q207" s="17" t="s">
        <v>608</v>
      </c>
      <c r="R207" s="19">
        <f>VLOOKUP(A207,'[1]product_export_13-05-2023 (3)'!$B:$G,6,0)</f>
        <v>12799.46</v>
      </c>
      <c r="S207" s="19">
        <f t="shared" si="105"/>
        <v>0</v>
      </c>
      <c r="T207" s="20"/>
    </row>
    <row r="208" spans="1:20" ht="15" customHeight="1" x14ac:dyDescent="0.25">
      <c r="A208" s="35" t="s">
        <v>605</v>
      </c>
      <c r="B208" s="28" t="s">
        <v>6</v>
      </c>
      <c r="C208" s="28" t="s">
        <v>52</v>
      </c>
      <c r="D208" s="32" t="s">
        <v>606</v>
      </c>
      <c r="E208" s="29" t="s">
        <v>607</v>
      </c>
      <c r="F208" s="28" t="s">
        <v>69</v>
      </c>
      <c r="G208" s="28" t="s">
        <v>572</v>
      </c>
      <c r="H208" s="28" t="s">
        <v>615</v>
      </c>
      <c r="I208" s="28" t="s">
        <v>268</v>
      </c>
      <c r="J208" s="28" t="s">
        <v>268</v>
      </c>
      <c r="K208" s="17" t="s">
        <v>199</v>
      </c>
      <c r="L208" s="19">
        <v>2</v>
      </c>
      <c r="M208" s="9">
        <f>VLOOKUP(A208,[3]export_catalog_product_20230510!$A:$H,8,0)</f>
        <v>8499.5399999999991</v>
      </c>
      <c r="N208" s="17">
        <f>VLOOKUP(A208,'[1]product_export_13-05-2023 (3)'!$B:$E,4,0)</f>
        <v>2</v>
      </c>
      <c r="O208" s="19">
        <f>VLOOKUP(A208,[2]Sheet2!$A:$B,2,0)</f>
        <v>7</v>
      </c>
      <c r="P208" s="17">
        <f t="shared" si="104"/>
        <v>5</v>
      </c>
      <c r="Q208" s="17" t="s">
        <v>445</v>
      </c>
      <c r="R208" s="19">
        <f>VLOOKUP(A208,'[1]product_export_13-05-2023 (3)'!$B:$G,6,0)</f>
        <v>8499.5400000000009</v>
      </c>
      <c r="S208" s="19">
        <f t="shared" si="105"/>
        <v>0</v>
      </c>
      <c r="T208" s="20">
        <f t="shared" ref="T208:T210" si="108">N208-L208</f>
        <v>0</v>
      </c>
    </row>
    <row r="209" spans="1:20" ht="15" customHeight="1" x14ac:dyDescent="0.25">
      <c r="A209" s="28" t="s">
        <v>616</v>
      </c>
      <c r="B209" s="28" t="s">
        <v>7</v>
      </c>
      <c r="C209" s="28" t="s">
        <v>51</v>
      </c>
      <c r="D209" s="29" t="s">
        <v>617</v>
      </c>
      <c r="E209" s="36" t="s">
        <v>584</v>
      </c>
      <c r="F209" s="28" t="s">
        <v>71</v>
      </c>
      <c r="G209" s="28" t="s">
        <v>451</v>
      </c>
      <c r="H209" s="28" t="s">
        <v>612</v>
      </c>
      <c r="I209" s="28" t="s">
        <v>453</v>
      </c>
      <c r="J209" s="28" t="s">
        <v>491</v>
      </c>
      <c r="K209" s="17" t="s">
        <v>199</v>
      </c>
      <c r="L209" s="7">
        <v>1</v>
      </c>
      <c r="M209" s="9">
        <f>VLOOKUP(A209,[4]export_catalog_product_20230511!$A:$G,7,0)</f>
        <v>24999.48</v>
      </c>
      <c r="N209" s="17">
        <f>VLOOKUP(A209,'[1]product_export_13-05-2023 (3)'!$B:$E,4,0)</f>
        <v>1</v>
      </c>
      <c r="O209" s="19">
        <f>VLOOKUP(A209,[2]Sheet2!$A:$B,2,0)</f>
        <v>2</v>
      </c>
      <c r="P209" s="17">
        <f t="shared" ref="P209:P214" si="109">O209-N209</f>
        <v>1</v>
      </c>
      <c r="Q209" s="17" t="s">
        <v>445</v>
      </c>
      <c r="R209" s="19">
        <f>VLOOKUP(A209,'[1]product_export_13-05-2023 (3)'!$B:$G,6,0)</f>
        <v>24999.48</v>
      </c>
      <c r="S209" s="19">
        <f t="shared" ref="S209:S214" si="110">R209-M209</f>
        <v>0</v>
      </c>
      <c r="T209" s="20">
        <f t="shared" si="108"/>
        <v>0</v>
      </c>
    </row>
    <row r="210" spans="1:20" ht="15" customHeight="1" x14ac:dyDescent="0.25">
      <c r="A210" s="28" t="s">
        <v>618</v>
      </c>
      <c r="B210" s="28" t="s">
        <v>7</v>
      </c>
      <c r="C210" s="28" t="s">
        <v>51</v>
      </c>
      <c r="D210" s="29" t="s">
        <v>619</v>
      </c>
      <c r="E210" s="36" t="s">
        <v>496</v>
      </c>
      <c r="F210" s="28" t="s">
        <v>71</v>
      </c>
      <c r="G210" s="28" t="s">
        <v>451</v>
      </c>
      <c r="H210" s="28" t="s">
        <v>611</v>
      </c>
      <c r="I210" s="28" t="s">
        <v>460</v>
      </c>
      <c r="J210" s="28" t="s">
        <v>454</v>
      </c>
      <c r="K210" s="17" t="s">
        <v>199</v>
      </c>
      <c r="L210" s="19">
        <v>19</v>
      </c>
      <c r="M210" s="9">
        <f>VLOOKUP(A210,[4]export_catalog_product_20230511!$A:$G,7,0)</f>
        <v>25499.8</v>
      </c>
      <c r="N210" s="17">
        <f>VLOOKUP(A210,'[1]product_export_13-05-2023 (3)'!$B:$E,4,0)</f>
        <v>19</v>
      </c>
      <c r="O210" s="19">
        <f>VLOOKUP(A210,[2]Sheet2!$A:$B,2,0)</f>
        <v>20</v>
      </c>
      <c r="P210" s="17">
        <f t="shared" si="109"/>
        <v>1</v>
      </c>
      <c r="Q210" s="17" t="s">
        <v>445</v>
      </c>
      <c r="R210" s="19">
        <f>VLOOKUP(A210,'[1]product_export_13-05-2023 (3)'!$B:$G,6,0)</f>
        <v>25499.8</v>
      </c>
      <c r="S210" s="19">
        <f t="shared" si="110"/>
        <v>0</v>
      </c>
      <c r="T210" s="20">
        <f t="shared" si="108"/>
        <v>0</v>
      </c>
    </row>
    <row r="211" spans="1:20" ht="15" hidden="1" customHeight="1" x14ac:dyDescent="0.25">
      <c r="A211" s="28" t="s">
        <v>620</v>
      </c>
      <c r="B211" s="28" t="s">
        <v>7</v>
      </c>
      <c r="C211" s="28" t="s">
        <v>51</v>
      </c>
      <c r="D211" s="29" t="s">
        <v>621</v>
      </c>
      <c r="E211" s="36" t="s">
        <v>535</v>
      </c>
      <c r="F211" s="28" t="s">
        <v>81</v>
      </c>
      <c r="G211" s="28" t="s">
        <v>451</v>
      </c>
      <c r="H211" s="28" t="s">
        <v>612</v>
      </c>
      <c r="I211" s="28" t="s">
        <v>460</v>
      </c>
      <c r="J211" s="28" t="s">
        <v>454</v>
      </c>
      <c r="K211" s="17" t="s">
        <v>199</v>
      </c>
      <c r="L211" s="7">
        <v>1</v>
      </c>
      <c r="M211" s="9">
        <f>VLOOKUP(A211,[4]export_catalog_product_20230511!$A:$G,7,0)</f>
        <v>23000.559999999998</v>
      </c>
      <c r="N211" s="17">
        <f>VLOOKUP(A211,'[1]product_export_13-05-2023 (3)'!$B:$E,4,0)</f>
        <v>0</v>
      </c>
      <c r="O211" s="19">
        <f>VLOOKUP(A211,[2]Sheet2!$A:$B,2,0)</f>
        <v>1</v>
      </c>
      <c r="P211" s="17">
        <f t="shared" si="109"/>
        <v>1</v>
      </c>
      <c r="Q211" s="17" t="s">
        <v>608</v>
      </c>
      <c r="R211" s="19">
        <f>VLOOKUP(A211,'[1]product_export_13-05-2023 (3)'!$B:$G,6,0)</f>
        <v>23000.560000000001</v>
      </c>
      <c r="S211" s="19">
        <f t="shared" si="110"/>
        <v>0</v>
      </c>
      <c r="T211" s="20"/>
    </row>
    <row r="212" spans="1:20" ht="15" customHeight="1" x14ac:dyDescent="0.25">
      <c r="A212" s="28" t="s">
        <v>622</v>
      </c>
      <c r="B212" s="28" t="s">
        <v>7</v>
      </c>
      <c r="C212" s="28" t="s">
        <v>51</v>
      </c>
      <c r="D212" s="29" t="s">
        <v>623</v>
      </c>
      <c r="E212" s="36" t="s">
        <v>489</v>
      </c>
      <c r="F212" s="28" t="s">
        <v>71</v>
      </c>
      <c r="G212" s="28" t="s">
        <v>465</v>
      </c>
      <c r="H212" s="28" t="s">
        <v>612</v>
      </c>
      <c r="I212" s="28" t="s">
        <v>460</v>
      </c>
      <c r="J212" s="28" t="s">
        <v>491</v>
      </c>
      <c r="K212" s="17" t="s">
        <v>199</v>
      </c>
      <c r="L212" s="19">
        <v>1</v>
      </c>
      <c r="M212" s="9">
        <f>VLOOKUP(A212,[4]export_catalog_product_20230511!$A:$G,7,0)</f>
        <v>28000.219999999998</v>
      </c>
      <c r="N212" s="17">
        <f>VLOOKUP(A212,'[1]product_export_13-05-2023 (3)'!$B:$E,4,0)</f>
        <v>1</v>
      </c>
      <c r="O212" s="19">
        <f>VLOOKUP(A212,[2]Sheet2!$A:$B,2,0)</f>
        <v>1</v>
      </c>
      <c r="P212" s="17">
        <f t="shared" si="109"/>
        <v>0</v>
      </c>
      <c r="Q212" s="17" t="s">
        <v>445</v>
      </c>
      <c r="R212" s="19">
        <f>VLOOKUP(A212,'[1]product_export_13-05-2023 (3)'!$B:$G,6,0)</f>
        <v>28000.22</v>
      </c>
      <c r="S212" s="19">
        <f t="shared" si="110"/>
        <v>0</v>
      </c>
      <c r="T212" s="20">
        <f t="shared" ref="T212:T220" si="111">N212-L212</f>
        <v>0</v>
      </c>
    </row>
    <row r="213" spans="1:20" ht="15" customHeight="1" x14ac:dyDescent="0.25">
      <c r="A213" s="28" t="s">
        <v>624</v>
      </c>
      <c r="B213" s="28" t="s">
        <v>7</v>
      </c>
      <c r="C213" s="28" t="s">
        <v>53</v>
      </c>
      <c r="D213" s="29" t="s">
        <v>625</v>
      </c>
      <c r="E213" s="36" t="s">
        <v>536</v>
      </c>
      <c r="F213" s="28" t="s">
        <v>70</v>
      </c>
      <c r="G213" s="28" t="s">
        <v>451</v>
      </c>
      <c r="H213" s="28" t="s">
        <v>612</v>
      </c>
      <c r="I213" s="28" t="s">
        <v>460</v>
      </c>
      <c r="J213" s="28" t="s">
        <v>454</v>
      </c>
      <c r="K213" s="17" t="s">
        <v>199</v>
      </c>
      <c r="L213" s="7">
        <v>1</v>
      </c>
      <c r="M213" s="9">
        <f>VLOOKUP(A213,[4]export_catalog_product_20230511!$A:$G,7,0)</f>
        <v>17000.259999999998</v>
      </c>
      <c r="N213" s="17">
        <f>VLOOKUP(A213,'[1]product_export_13-05-2023 (3)'!$B:$E,4,0)</f>
        <v>1</v>
      </c>
      <c r="O213" s="19">
        <f>VLOOKUP(A213,[2]Sheet2!$A:$B,2,0)</f>
        <v>1</v>
      </c>
      <c r="P213" s="17">
        <f t="shared" si="109"/>
        <v>0</v>
      </c>
      <c r="Q213" s="17" t="s">
        <v>445</v>
      </c>
      <c r="R213" s="19">
        <f>VLOOKUP(A213,'[1]product_export_13-05-2023 (3)'!$B:$G,6,0)</f>
        <v>17000.259999999998</v>
      </c>
      <c r="S213" s="19">
        <f t="shared" si="110"/>
        <v>0</v>
      </c>
      <c r="T213" s="20">
        <f t="shared" si="111"/>
        <v>0</v>
      </c>
    </row>
    <row r="214" spans="1:20" ht="15" customHeight="1" x14ac:dyDescent="0.25">
      <c r="A214" s="28" t="s">
        <v>626</v>
      </c>
      <c r="B214" s="28" t="s">
        <v>7</v>
      </c>
      <c r="C214" s="28" t="s">
        <v>51</v>
      </c>
      <c r="D214" s="29" t="s">
        <v>627</v>
      </c>
      <c r="E214" s="36" t="s">
        <v>545</v>
      </c>
      <c r="F214" s="28" t="s">
        <v>79</v>
      </c>
      <c r="G214" s="28" t="s">
        <v>465</v>
      </c>
      <c r="H214" s="28" t="s">
        <v>612</v>
      </c>
      <c r="I214" s="28" t="s">
        <v>460</v>
      </c>
      <c r="J214" s="28" t="s">
        <v>454</v>
      </c>
      <c r="K214" s="17" t="s">
        <v>199</v>
      </c>
      <c r="L214" s="19">
        <v>2</v>
      </c>
      <c r="M214" s="9">
        <f>VLOOKUP(A214,[4]export_catalog_product_20230511!$A:$G,7,0)</f>
        <v>21999.919999999998</v>
      </c>
      <c r="N214" s="17">
        <f>VLOOKUP(A214,'[1]product_export_13-05-2023 (3)'!$B:$E,4,0)</f>
        <v>2</v>
      </c>
      <c r="O214" s="19">
        <f>VLOOKUP(A214,[2]Sheet2!$A:$B,2,0)</f>
        <v>6</v>
      </c>
      <c r="P214" s="17">
        <f t="shared" si="109"/>
        <v>4</v>
      </c>
      <c r="Q214" s="17" t="s">
        <v>445</v>
      </c>
      <c r="R214" s="19">
        <f>VLOOKUP(A214,'[1]product_export_13-05-2023 (3)'!$B:$G,6,0)</f>
        <v>21999.919999999998</v>
      </c>
      <c r="S214" s="19">
        <f t="shared" si="110"/>
        <v>0</v>
      </c>
      <c r="T214" s="20">
        <f t="shared" si="111"/>
        <v>0</v>
      </c>
    </row>
    <row r="215" spans="1:20" ht="15" customHeight="1" x14ac:dyDescent="0.25">
      <c r="A215" s="31" t="s">
        <v>628</v>
      </c>
      <c r="B215" s="28" t="s">
        <v>7</v>
      </c>
      <c r="C215" s="7" t="s">
        <v>53</v>
      </c>
      <c r="D215" s="32" t="s">
        <v>629</v>
      </c>
      <c r="E215" s="2" t="s">
        <v>630</v>
      </c>
      <c r="F215" s="7" t="s">
        <v>83</v>
      </c>
      <c r="G215" s="28" t="s">
        <v>451</v>
      </c>
      <c r="H215" s="7" t="s">
        <v>611</v>
      </c>
      <c r="I215" s="28" t="s">
        <v>460</v>
      </c>
      <c r="J215" s="28" t="s">
        <v>454</v>
      </c>
      <c r="K215" s="17" t="s">
        <v>199</v>
      </c>
      <c r="L215" s="7">
        <v>1</v>
      </c>
      <c r="M215" s="28">
        <v>12000</v>
      </c>
      <c r="N215" s="17">
        <f>VLOOKUP(A215,'[1]product_export_13-05-2023 (3)'!$B:$E,4,0)</f>
        <v>1</v>
      </c>
      <c r="O215" s="19">
        <f>VLOOKUP(A215,[2]Sheet2!$A:$B,2,0)</f>
        <v>1</v>
      </c>
      <c r="P215" s="17">
        <f t="shared" ref="P215" si="112">O215-N215</f>
        <v>0</v>
      </c>
      <c r="Q215" s="17" t="s">
        <v>445</v>
      </c>
      <c r="R215" s="19">
        <f>VLOOKUP(A215,'[1]product_export_13-05-2023 (3)'!$B:$G,6,0)</f>
        <v>11999.42</v>
      </c>
      <c r="S215" s="19">
        <f t="shared" ref="S215" si="113">R215-M215</f>
        <v>-0.57999999999992724</v>
      </c>
      <c r="T215" s="20">
        <f t="shared" si="111"/>
        <v>0</v>
      </c>
    </row>
    <row r="216" spans="1:20" ht="15" customHeight="1" x14ac:dyDescent="0.25">
      <c r="A216" s="28" t="s">
        <v>650</v>
      </c>
      <c r="B216" s="28" t="s">
        <v>7</v>
      </c>
      <c r="C216" s="28" t="s">
        <v>53</v>
      </c>
      <c r="D216" s="29" t="s">
        <v>651</v>
      </c>
      <c r="E216" s="36" t="s">
        <v>514</v>
      </c>
      <c r="F216" s="28" t="s">
        <v>73</v>
      </c>
      <c r="G216" s="28" t="s">
        <v>465</v>
      </c>
      <c r="H216" s="28" t="s">
        <v>612</v>
      </c>
      <c r="I216" s="28" t="s">
        <v>460</v>
      </c>
      <c r="J216" s="28" t="s">
        <v>454</v>
      </c>
      <c r="K216" s="17" t="s">
        <v>199</v>
      </c>
      <c r="L216" s="28">
        <v>1</v>
      </c>
      <c r="M216" s="9">
        <v>19499.5</v>
      </c>
      <c r="N216" s="17">
        <f>VLOOKUP(A216,'[1]product_export_13-05-2023 (3)'!$B:$E,4,0)</f>
        <v>1</v>
      </c>
      <c r="O216" s="19">
        <f>VLOOKUP(A216,[2]Sheet2!$A:$B,2,0)</f>
        <v>1</v>
      </c>
      <c r="P216" s="17">
        <f t="shared" ref="P216:P228" si="114">O216-N216</f>
        <v>0</v>
      </c>
      <c r="Q216" s="17" t="s">
        <v>445</v>
      </c>
      <c r="R216" s="19">
        <f>VLOOKUP(A216,'[1]product_export_13-05-2023 (3)'!$B:$G,6,0)</f>
        <v>19499.5</v>
      </c>
      <c r="S216" s="19">
        <f t="shared" ref="S216:S228" si="115">R216-M216</f>
        <v>0</v>
      </c>
      <c r="T216" s="20">
        <f t="shared" si="111"/>
        <v>0</v>
      </c>
    </row>
    <row r="217" spans="1:20" ht="15" customHeight="1" x14ac:dyDescent="0.25">
      <c r="A217" s="28" t="s">
        <v>652</v>
      </c>
      <c r="B217" s="28" t="s">
        <v>7</v>
      </c>
      <c r="C217" s="28" t="s">
        <v>52</v>
      </c>
      <c r="D217" s="29" t="s">
        <v>653</v>
      </c>
      <c r="E217" s="36" t="s">
        <v>654</v>
      </c>
      <c r="F217" s="28" t="s">
        <v>71</v>
      </c>
      <c r="G217" s="28" t="s">
        <v>465</v>
      </c>
      <c r="H217" s="28" t="s">
        <v>612</v>
      </c>
      <c r="I217" s="28" t="s">
        <v>474</v>
      </c>
      <c r="J217" s="28" t="s">
        <v>454</v>
      </c>
      <c r="K217" s="17" t="s">
        <v>199</v>
      </c>
      <c r="L217" s="28">
        <v>1</v>
      </c>
      <c r="M217" s="9">
        <v>25499.8</v>
      </c>
      <c r="N217" s="17">
        <f>VLOOKUP(A217,'[1]product_export_13-05-2023 (3)'!$B:$E,4,0)</f>
        <v>1</v>
      </c>
      <c r="O217" s="19">
        <f>VLOOKUP(A217,[2]Sheet2!$A:$B,2,0)</f>
        <v>1</v>
      </c>
      <c r="P217" s="17">
        <f t="shared" si="114"/>
        <v>0</v>
      </c>
      <c r="Q217" s="17" t="s">
        <v>445</v>
      </c>
      <c r="R217" s="19">
        <f>VLOOKUP(A217,'[1]product_export_13-05-2023 (3)'!$B:$G,6,0)</f>
        <v>25499.8</v>
      </c>
      <c r="S217" s="19">
        <f t="shared" si="115"/>
        <v>0</v>
      </c>
      <c r="T217" s="20">
        <f t="shared" si="111"/>
        <v>0</v>
      </c>
    </row>
    <row r="218" spans="1:20" ht="15" customHeight="1" x14ac:dyDescent="0.25">
      <c r="A218" s="28" t="s">
        <v>655</v>
      </c>
      <c r="B218" s="28" t="s">
        <v>7</v>
      </c>
      <c r="C218" s="28" t="s">
        <v>53</v>
      </c>
      <c r="D218" s="29" t="s">
        <v>656</v>
      </c>
      <c r="E218" s="36" t="s">
        <v>537</v>
      </c>
      <c r="F218" s="28" t="s">
        <v>657</v>
      </c>
      <c r="G218" s="28" t="s">
        <v>451</v>
      </c>
      <c r="H218" s="28" t="s">
        <v>611</v>
      </c>
      <c r="I218" s="28" t="s">
        <v>460</v>
      </c>
      <c r="J218" s="28" t="s">
        <v>454</v>
      </c>
      <c r="K218" s="17" t="s">
        <v>199</v>
      </c>
      <c r="L218" s="19">
        <v>1</v>
      </c>
      <c r="M218" s="9">
        <v>15999.62</v>
      </c>
      <c r="N218" s="17">
        <f>VLOOKUP(A218,'[1]product_export_13-05-2023 (3)'!$B:$E,4,0)</f>
        <v>1</v>
      </c>
      <c r="O218" s="19">
        <f>VLOOKUP(A218,[2]Sheet2!$A:$B,2,0)</f>
        <v>1</v>
      </c>
      <c r="P218" s="17">
        <f t="shared" si="114"/>
        <v>0</v>
      </c>
      <c r="Q218" s="17" t="s">
        <v>445</v>
      </c>
      <c r="R218" s="19">
        <f>VLOOKUP(A218,'[1]product_export_13-05-2023 (3)'!$B:$G,6,0)</f>
        <v>15999.62</v>
      </c>
      <c r="S218" s="19">
        <f t="shared" si="115"/>
        <v>0</v>
      </c>
      <c r="T218" s="20">
        <f t="shared" si="111"/>
        <v>0</v>
      </c>
    </row>
    <row r="219" spans="1:20" ht="15" customHeight="1" x14ac:dyDescent="0.25">
      <c r="A219" s="28" t="s">
        <v>658</v>
      </c>
      <c r="B219" s="28" t="s">
        <v>7</v>
      </c>
      <c r="C219" s="28" t="s">
        <v>52</v>
      </c>
      <c r="D219" s="29" t="s">
        <v>659</v>
      </c>
      <c r="E219" s="36" t="s">
        <v>541</v>
      </c>
      <c r="F219" s="28" t="s">
        <v>73</v>
      </c>
      <c r="G219" s="28" t="s">
        <v>451</v>
      </c>
      <c r="H219" s="28" t="s">
        <v>611</v>
      </c>
      <c r="I219" s="28" t="s">
        <v>460</v>
      </c>
      <c r="J219" s="28" t="s">
        <v>491</v>
      </c>
      <c r="K219" s="17" t="s">
        <v>199</v>
      </c>
      <c r="L219" s="28">
        <v>1</v>
      </c>
      <c r="M219" s="9">
        <v>19499.5</v>
      </c>
      <c r="N219" s="17">
        <f>VLOOKUP(A219,'[1]product_export_13-05-2023 (3)'!$B:$E,4,0)</f>
        <v>1</v>
      </c>
      <c r="O219" s="19">
        <f>VLOOKUP(A219,[2]Sheet2!$A:$B,2,0)</f>
        <v>1</v>
      </c>
      <c r="P219" s="17">
        <f t="shared" si="114"/>
        <v>0</v>
      </c>
      <c r="Q219" s="17" t="s">
        <v>445</v>
      </c>
      <c r="R219" s="19">
        <f>VLOOKUP(A219,'[1]product_export_13-05-2023 (3)'!$B:$G,6,0)</f>
        <v>19499.5</v>
      </c>
      <c r="S219" s="19">
        <f t="shared" si="115"/>
        <v>0</v>
      </c>
      <c r="T219" s="20">
        <f t="shared" si="111"/>
        <v>0</v>
      </c>
    </row>
    <row r="220" spans="1:20" ht="15" customHeight="1" x14ac:dyDescent="0.25">
      <c r="A220" s="28" t="s">
        <v>660</v>
      </c>
      <c r="B220" s="28" t="s">
        <v>7</v>
      </c>
      <c r="C220" s="28" t="s">
        <v>51</v>
      </c>
      <c r="D220" s="29" t="s">
        <v>661</v>
      </c>
      <c r="E220" s="36" t="s">
        <v>542</v>
      </c>
      <c r="F220" s="28" t="s">
        <v>81</v>
      </c>
      <c r="G220" s="28" t="s">
        <v>451</v>
      </c>
      <c r="H220" s="28" t="s">
        <v>611</v>
      </c>
      <c r="I220" s="28" t="s">
        <v>460</v>
      </c>
      <c r="J220" s="28" t="s">
        <v>454</v>
      </c>
      <c r="K220" s="17" t="s">
        <v>199</v>
      </c>
      <c r="L220" s="28">
        <v>1</v>
      </c>
      <c r="M220" s="9">
        <v>19999.82</v>
      </c>
      <c r="N220" s="17">
        <f>VLOOKUP(A220,'[1]product_export_13-05-2023 (3)'!$B:$E,4,0)</f>
        <v>1</v>
      </c>
      <c r="O220" s="19">
        <f>VLOOKUP(A220,[2]Sheet2!$A:$B,2,0)</f>
        <v>1</v>
      </c>
      <c r="P220" s="17">
        <f t="shared" si="114"/>
        <v>0</v>
      </c>
      <c r="Q220" s="17" t="s">
        <v>445</v>
      </c>
      <c r="R220" s="19">
        <f>VLOOKUP(A220,'[1]product_export_13-05-2023 (3)'!$B:$G,6,0)</f>
        <v>19999.82</v>
      </c>
      <c r="S220" s="19">
        <f t="shared" si="115"/>
        <v>0</v>
      </c>
      <c r="T220" s="20">
        <f t="shared" si="111"/>
        <v>0</v>
      </c>
    </row>
    <row r="221" spans="1:20" ht="15" hidden="1" customHeight="1" x14ac:dyDescent="0.25">
      <c r="A221" s="28" t="s">
        <v>662</v>
      </c>
      <c r="B221" s="28" t="s">
        <v>7</v>
      </c>
      <c r="C221" s="28" t="s">
        <v>52</v>
      </c>
      <c r="D221" s="29" t="s">
        <v>663</v>
      </c>
      <c r="E221" s="36" t="s">
        <v>664</v>
      </c>
      <c r="F221" s="28" t="s">
        <v>71</v>
      </c>
      <c r="G221" s="28" t="s">
        <v>451</v>
      </c>
      <c r="H221" s="28" t="s">
        <v>612</v>
      </c>
      <c r="I221" s="28" t="s">
        <v>460</v>
      </c>
      <c r="J221" s="28" t="s">
        <v>491</v>
      </c>
      <c r="K221" s="17" t="s">
        <v>199</v>
      </c>
      <c r="L221" s="28">
        <v>1</v>
      </c>
      <c r="M221" s="9">
        <v>23000.560000000001</v>
      </c>
      <c r="N221" s="17">
        <f>VLOOKUP(A221,'[1]product_export_13-05-2023 (3)'!$B:$E,4,0)</f>
        <v>0</v>
      </c>
      <c r="O221" s="19">
        <f>VLOOKUP(A221,[2]Sheet2!$A:$B,2,0)</f>
        <v>1</v>
      </c>
      <c r="P221" s="17">
        <f t="shared" si="114"/>
        <v>1</v>
      </c>
      <c r="Q221" s="17" t="s">
        <v>608</v>
      </c>
      <c r="R221" s="19">
        <f>VLOOKUP(A221,'[1]product_export_13-05-2023 (3)'!$B:$G,6,0)</f>
        <v>23000.560000000001</v>
      </c>
      <c r="S221" s="19">
        <f t="shared" si="115"/>
        <v>0</v>
      </c>
      <c r="T221" s="20"/>
    </row>
    <row r="222" spans="1:20" ht="15" hidden="1" customHeight="1" x14ac:dyDescent="0.25">
      <c r="A222" s="28" t="s">
        <v>665</v>
      </c>
      <c r="B222" s="28" t="s">
        <v>7</v>
      </c>
      <c r="C222" s="28" t="s">
        <v>52</v>
      </c>
      <c r="D222" s="29" t="s">
        <v>666</v>
      </c>
      <c r="E222" s="36" t="s">
        <v>558</v>
      </c>
      <c r="F222" s="28" t="s">
        <v>71</v>
      </c>
      <c r="G222" s="28" t="s">
        <v>451</v>
      </c>
      <c r="H222" s="28" t="s">
        <v>612</v>
      </c>
      <c r="I222" s="28" t="s">
        <v>453</v>
      </c>
      <c r="J222" s="28" t="s">
        <v>454</v>
      </c>
      <c r="K222" s="17" t="s">
        <v>199</v>
      </c>
      <c r="L222" s="19">
        <v>2</v>
      </c>
      <c r="M222" s="9">
        <v>21499.599999999999</v>
      </c>
      <c r="N222" s="17">
        <f>VLOOKUP(A222,'[1]product_export_13-05-2023 (3)'!$B:$E,4,0)</f>
        <v>0</v>
      </c>
      <c r="O222" s="19">
        <f>VLOOKUP(A222,[2]Sheet2!$A:$B,2,0)</f>
        <v>2</v>
      </c>
      <c r="P222" s="17">
        <f t="shared" si="114"/>
        <v>2</v>
      </c>
      <c r="Q222" s="17" t="s">
        <v>608</v>
      </c>
      <c r="R222" s="19">
        <f>VLOOKUP(A222,'[1]product_export_13-05-2023 (3)'!$B:$G,6,0)</f>
        <v>21499.599999999999</v>
      </c>
      <c r="S222" s="19">
        <f t="shared" si="115"/>
        <v>0</v>
      </c>
      <c r="T222" s="20"/>
    </row>
    <row r="223" spans="1:20" ht="15" customHeight="1" x14ac:dyDescent="0.25">
      <c r="A223" s="28" t="s">
        <v>667</v>
      </c>
      <c r="B223" s="28" t="s">
        <v>6</v>
      </c>
      <c r="C223" s="28" t="s">
        <v>52</v>
      </c>
      <c r="D223" s="29" t="s">
        <v>668</v>
      </c>
      <c r="E223" s="36" t="s">
        <v>669</v>
      </c>
      <c r="F223" s="28" t="s">
        <v>70</v>
      </c>
      <c r="G223" s="28" t="s">
        <v>451</v>
      </c>
      <c r="H223" s="28" t="s">
        <v>611</v>
      </c>
      <c r="I223" s="28" t="s">
        <v>268</v>
      </c>
      <c r="J223" s="28" t="s">
        <v>268</v>
      </c>
      <c r="K223" s="17" t="s">
        <v>199</v>
      </c>
      <c r="L223" s="28">
        <v>1</v>
      </c>
      <c r="M223" s="9">
        <v>13500.38</v>
      </c>
      <c r="N223" s="17">
        <f>VLOOKUP(A223,'[1]product_export_13-05-2023 (3)'!$B:$E,4,0)</f>
        <v>1</v>
      </c>
      <c r="O223" s="19">
        <f>VLOOKUP(A223,[2]Sheet2!$A:$B,2,0)</f>
        <v>1</v>
      </c>
      <c r="P223" s="17">
        <f t="shared" si="114"/>
        <v>0</v>
      </c>
      <c r="Q223" s="17" t="s">
        <v>445</v>
      </c>
      <c r="R223" s="19">
        <f>VLOOKUP(A223,'[1]product_export_13-05-2023 (3)'!$B:$G,6,0)</f>
        <v>13500.38</v>
      </c>
      <c r="S223" s="19">
        <f t="shared" si="115"/>
        <v>0</v>
      </c>
      <c r="T223" s="20">
        <f t="shared" ref="T223:T224" si="116">N223-L223</f>
        <v>0</v>
      </c>
    </row>
    <row r="224" spans="1:20" ht="15" customHeight="1" x14ac:dyDescent="0.25">
      <c r="A224" s="28" t="s">
        <v>670</v>
      </c>
      <c r="B224" s="28" t="s">
        <v>6</v>
      </c>
      <c r="C224" s="28" t="s">
        <v>52</v>
      </c>
      <c r="D224" s="29" t="s">
        <v>671</v>
      </c>
      <c r="E224" s="36" t="s">
        <v>672</v>
      </c>
      <c r="F224" s="28" t="s">
        <v>83</v>
      </c>
      <c r="G224" s="28" t="s">
        <v>459</v>
      </c>
      <c r="H224" s="28" t="s">
        <v>456</v>
      </c>
      <c r="I224" s="28" t="s">
        <v>268</v>
      </c>
      <c r="J224" s="28" t="s">
        <v>268</v>
      </c>
      <c r="K224" s="17" t="s">
        <v>199</v>
      </c>
      <c r="L224" s="28">
        <v>1</v>
      </c>
      <c r="M224" s="9">
        <v>6749.6</v>
      </c>
      <c r="N224" s="17">
        <f>VLOOKUP(A224,'[1]product_export_13-05-2023 (3)'!$B:$E,4,0)</f>
        <v>1</v>
      </c>
      <c r="O224" s="19">
        <f>VLOOKUP(A224,[2]Sheet2!$A:$B,2,0)</f>
        <v>1</v>
      </c>
      <c r="P224" s="17">
        <f t="shared" si="114"/>
        <v>0</v>
      </c>
      <c r="Q224" s="17" t="s">
        <v>445</v>
      </c>
      <c r="R224" s="19">
        <f>VLOOKUP(A224,'[1]product_export_13-05-2023 (3)'!$B:$G,6,0)</f>
        <v>6749.6</v>
      </c>
      <c r="S224" s="19">
        <f t="shared" si="115"/>
        <v>0</v>
      </c>
      <c r="T224" s="20">
        <f t="shared" si="116"/>
        <v>0</v>
      </c>
    </row>
    <row r="225" spans="1:20" ht="15" hidden="1" customHeight="1" x14ac:dyDescent="0.25">
      <c r="A225" s="28" t="s">
        <v>673</v>
      </c>
      <c r="B225" s="28" t="s">
        <v>6</v>
      </c>
      <c r="C225" s="28" t="s">
        <v>52</v>
      </c>
      <c r="D225" s="29" t="s">
        <v>674</v>
      </c>
      <c r="E225" s="36" t="s">
        <v>675</v>
      </c>
      <c r="F225" s="28" t="s">
        <v>83</v>
      </c>
      <c r="G225" s="28" t="s">
        <v>459</v>
      </c>
      <c r="H225" s="28" t="s">
        <v>456</v>
      </c>
      <c r="I225" s="28" t="s">
        <v>268</v>
      </c>
      <c r="J225" s="28" t="s">
        <v>268</v>
      </c>
      <c r="K225" s="17" t="s">
        <v>199</v>
      </c>
      <c r="L225" s="19">
        <v>5</v>
      </c>
      <c r="M225" s="9">
        <v>6499.44</v>
      </c>
      <c r="N225" s="17">
        <f>VLOOKUP(A225,'[1]product_export_13-05-2023 (3)'!$B:$E,4,0)</f>
        <v>0</v>
      </c>
      <c r="O225" s="19">
        <f>VLOOKUP(A225,[2]Sheet2!$A:$B,2,0)</f>
        <v>5</v>
      </c>
      <c r="P225" s="17">
        <f t="shared" si="114"/>
        <v>5</v>
      </c>
      <c r="Q225" s="17" t="s">
        <v>608</v>
      </c>
      <c r="R225" s="19">
        <f>VLOOKUP(A225,'[1]product_export_13-05-2023 (3)'!$B:$G,6,0)</f>
        <v>6499.44</v>
      </c>
      <c r="S225" s="19">
        <f t="shared" si="115"/>
        <v>0</v>
      </c>
      <c r="T225" s="20"/>
    </row>
    <row r="226" spans="1:20" ht="15" customHeight="1" x14ac:dyDescent="0.25">
      <c r="A226" s="28" t="s">
        <v>676</v>
      </c>
      <c r="B226" s="28" t="s">
        <v>6</v>
      </c>
      <c r="C226" s="28" t="s">
        <v>51</v>
      </c>
      <c r="D226" s="29" t="s">
        <v>677</v>
      </c>
      <c r="E226" s="36" t="s">
        <v>678</v>
      </c>
      <c r="F226" s="28" t="s">
        <v>83</v>
      </c>
      <c r="G226" s="28" t="s">
        <v>459</v>
      </c>
      <c r="H226" s="28" t="s">
        <v>456</v>
      </c>
      <c r="I226" s="28" t="s">
        <v>268</v>
      </c>
      <c r="J226" s="28" t="s">
        <v>268</v>
      </c>
      <c r="K226" s="17" t="s">
        <v>199</v>
      </c>
      <c r="L226" s="28">
        <v>1</v>
      </c>
      <c r="M226" s="9">
        <v>6749.6</v>
      </c>
      <c r="N226" s="17">
        <f>VLOOKUP(A226,'[1]product_export_13-05-2023 (3)'!$B:$E,4,0)</f>
        <v>1</v>
      </c>
      <c r="O226" s="19">
        <f>VLOOKUP(A226,[2]Sheet2!$A:$B,2,0)</f>
        <v>1</v>
      </c>
      <c r="P226" s="17">
        <f t="shared" si="114"/>
        <v>0</v>
      </c>
      <c r="Q226" s="17" t="s">
        <v>445</v>
      </c>
      <c r="R226" s="19">
        <f>VLOOKUP(A226,'[1]product_export_13-05-2023 (3)'!$B:$G,6,0)</f>
        <v>6749.6</v>
      </c>
      <c r="S226" s="19">
        <f t="shared" si="115"/>
        <v>0</v>
      </c>
      <c r="T226" s="20">
        <f t="shared" ref="T226:T229" si="117">N226-L226</f>
        <v>0</v>
      </c>
    </row>
    <row r="227" spans="1:20" ht="15" customHeight="1" x14ac:dyDescent="0.25">
      <c r="A227" s="28" t="s">
        <v>679</v>
      </c>
      <c r="B227" s="28" t="s">
        <v>6</v>
      </c>
      <c r="C227" s="28" t="s">
        <v>52</v>
      </c>
      <c r="D227" s="29" t="s">
        <v>680</v>
      </c>
      <c r="E227" s="36" t="s">
        <v>681</v>
      </c>
      <c r="F227" s="28" t="s">
        <v>682</v>
      </c>
      <c r="G227" s="28" t="s">
        <v>459</v>
      </c>
      <c r="H227" s="28" t="s">
        <v>611</v>
      </c>
      <c r="I227" s="28" t="s">
        <v>268</v>
      </c>
      <c r="J227" s="28" t="s">
        <v>268</v>
      </c>
      <c r="K227" s="17" t="s">
        <v>199</v>
      </c>
      <c r="L227" s="28">
        <v>1</v>
      </c>
      <c r="M227" s="9">
        <v>13999.52</v>
      </c>
      <c r="N227" s="17">
        <f>VLOOKUP(A227,'[1]product_export_13-05-2023 (3)'!$B:$E,4,0)</f>
        <v>1</v>
      </c>
      <c r="O227" s="19">
        <f>VLOOKUP(A227,[2]Sheet2!$A:$B,2,0)</f>
        <v>1</v>
      </c>
      <c r="P227" s="17">
        <f t="shared" si="114"/>
        <v>0</v>
      </c>
      <c r="Q227" s="17" t="s">
        <v>445</v>
      </c>
      <c r="R227" s="19">
        <f>VLOOKUP(A227,'[1]product_export_13-05-2023 (3)'!$B:$G,6,0)</f>
        <v>13999.52</v>
      </c>
      <c r="S227" s="19">
        <f t="shared" si="115"/>
        <v>0</v>
      </c>
      <c r="T227" s="20">
        <f t="shared" si="117"/>
        <v>0</v>
      </c>
    </row>
    <row r="228" spans="1:20" ht="15" customHeight="1" x14ac:dyDescent="0.25">
      <c r="A228" s="28" t="s">
        <v>683</v>
      </c>
      <c r="B228" s="28" t="s">
        <v>6</v>
      </c>
      <c r="C228" s="28" t="s">
        <v>52</v>
      </c>
      <c r="D228" s="29" t="s">
        <v>684</v>
      </c>
      <c r="E228" s="36" t="s">
        <v>685</v>
      </c>
      <c r="F228" s="28" t="s">
        <v>686</v>
      </c>
      <c r="G228" s="28" t="s">
        <v>459</v>
      </c>
      <c r="H228" s="28" t="s">
        <v>456</v>
      </c>
      <c r="I228" s="28" t="s">
        <v>268</v>
      </c>
      <c r="J228" s="28" t="s">
        <v>268</v>
      </c>
      <c r="K228" s="17" t="s">
        <v>199</v>
      </c>
      <c r="L228" s="19">
        <v>1</v>
      </c>
      <c r="M228" s="9">
        <v>4500.5200000000004</v>
      </c>
      <c r="N228" s="17">
        <f>VLOOKUP(A228,'[1]product_export_13-05-2023 (3)'!$B:$E,4,0)</f>
        <v>1</v>
      </c>
      <c r="O228" s="19">
        <f>VLOOKUP(A228,[2]Sheet2!$A:$B,2,0)</f>
        <v>1</v>
      </c>
      <c r="P228" s="17">
        <f t="shared" si="114"/>
        <v>0</v>
      </c>
      <c r="Q228" s="17" t="s">
        <v>445</v>
      </c>
      <c r="R228" s="19">
        <f>VLOOKUP(A228,'[1]product_export_13-05-2023 (3)'!$B:$G,6,0)</f>
        <v>4500.5200000000004</v>
      </c>
      <c r="S228" s="19">
        <f t="shared" si="115"/>
        <v>0</v>
      </c>
      <c r="T228" s="20">
        <f t="shared" si="117"/>
        <v>0</v>
      </c>
    </row>
    <row r="229" spans="1:20" ht="15" customHeight="1" x14ac:dyDescent="0.25">
      <c r="A229" s="35" t="s">
        <v>687</v>
      </c>
      <c r="B229" s="7" t="s">
        <v>6</v>
      </c>
      <c r="C229" s="7" t="s">
        <v>52</v>
      </c>
      <c r="D229" s="32" t="s">
        <v>691</v>
      </c>
      <c r="E229" s="2" t="s">
        <v>695</v>
      </c>
      <c r="F229" s="7" t="s">
        <v>698</v>
      </c>
      <c r="G229" s="7" t="s">
        <v>572</v>
      </c>
      <c r="H229" s="7" t="s">
        <v>615</v>
      </c>
      <c r="I229" s="28" t="s">
        <v>268</v>
      </c>
      <c r="J229" s="28" t="s">
        <v>268</v>
      </c>
      <c r="K229" s="17" t="s">
        <v>199</v>
      </c>
      <c r="L229" s="19">
        <v>2</v>
      </c>
      <c r="M229" s="28">
        <v>9900</v>
      </c>
      <c r="N229" s="17">
        <f>VLOOKUP(A229,'[1]product_export_13-05-2023 (3)'!$B:$E,4,0)</f>
        <v>2</v>
      </c>
      <c r="O229" s="19">
        <f>VLOOKUP(A229,[2]Sheet2!$A:$B,2,0)</f>
        <v>5</v>
      </c>
      <c r="P229" s="17">
        <f t="shared" ref="P229:P232" si="118">O229-N229</f>
        <v>3</v>
      </c>
      <c r="Q229" s="17" t="s">
        <v>445</v>
      </c>
      <c r="R229" s="19">
        <f>VLOOKUP(A229,'[1]product_export_13-05-2023 (3)'!$B:$G,6,0)</f>
        <v>9900.2000000000007</v>
      </c>
      <c r="S229" s="19">
        <f t="shared" ref="S229:S232" si="119">R229-M229</f>
        <v>0.2000000000007276</v>
      </c>
      <c r="T229" s="20">
        <f t="shared" si="117"/>
        <v>0</v>
      </c>
    </row>
    <row r="230" spans="1:20" ht="15" hidden="1" customHeight="1" x14ac:dyDescent="0.25">
      <c r="A230" s="35" t="s">
        <v>688</v>
      </c>
      <c r="B230" s="7" t="s">
        <v>6</v>
      </c>
      <c r="C230" s="7" t="s">
        <v>52</v>
      </c>
      <c r="D230" s="32" t="s">
        <v>692</v>
      </c>
      <c r="E230" s="2" t="s">
        <v>695</v>
      </c>
      <c r="F230" s="7" t="s">
        <v>69</v>
      </c>
      <c r="G230" s="7" t="s">
        <v>572</v>
      </c>
      <c r="H230" s="7" t="s">
        <v>615</v>
      </c>
      <c r="I230" s="28" t="s">
        <v>268</v>
      </c>
      <c r="J230" s="28" t="s">
        <v>268</v>
      </c>
      <c r="K230" s="17" t="s">
        <v>199</v>
      </c>
      <c r="L230" s="35">
        <v>3</v>
      </c>
      <c r="M230" s="28">
        <v>8500</v>
      </c>
      <c r="N230" s="17">
        <f>VLOOKUP(A230,'[1]product_export_13-05-2023 (3)'!$B:$E,4,0)</f>
        <v>0</v>
      </c>
      <c r="O230" s="19">
        <f>VLOOKUP(A230,[2]Sheet2!$A:$B,2,0)</f>
        <v>3</v>
      </c>
      <c r="P230" s="17">
        <f t="shared" si="118"/>
        <v>3</v>
      </c>
      <c r="Q230" s="17" t="s">
        <v>608</v>
      </c>
      <c r="R230" s="19">
        <f>VLOOKUP(A230,'[1]product_export_13-05-2023 (3)'!$B:$G,6,0)</f>
        <v>8499.5400000000009</v>
      </c>
      <c r="S230" s="19">
        <f t="shared" si="119"/>
        <v>-0.45999999999912689</v>
      </c>
      <c r="T230" s="20"/>
    </row>
    <row r="231" spans="1:20" ht="15" customHeight="1" x14ac:dyDescent="0.25">
      <c r="A231" s="35" t="s">
        <v>689</v>
      </c>
      <c r="B231" s="7" t="s">
        <v>6</v>
      </c>
      <c r="C231" s="7" t="s">
        <v>52</v>
      </c>
      <c r="D231" s="32" t="s">
        <v>693</v>
      </c>
      <c r="E231" s="2" t="s">
        <v>696</v>
      </c>
      <c r="F231" s="7" t="s">
        <v>83</v>
      </c>
      <c r="G231" s="7" t="s">
        <v>572</v>
      </c>
      <c r="H231" s="7" t="s">
        <v>611</v>
      </c>
      <c r="I231" s="28" t="s">
        <v>268</v>
      </c>
      <c r="J231" s="28" t="s">
        <v>268</v>
      </c>
      <c r="K231" s="17" t="s">
        <v>199</v>
      </c>
      <c r="L231" s="35">
        <v>1</v>
      </c>
      <c r="M231" s="28">
        <v>7750</v>
      </c>
      <c r="N231" s="17">
        <f>VLOOKUP(A231,'[1]product_export_13-05-2023 (3)'!$B:$E,4,0)</f>
        <v>1</v>
      </c>
      <c r="O231" s="19">
        <f>VLOOKUP(A231,[2]Sheet2!$A:$B,2,0)</f>
        <v>1</v>
      </c>
      <c r="P231" s="17">
        <f t="shared" si="118"/>
        <v>0</v>
      </c>
      <c r="Q231" s="17" t="s">
        <v>445</v>
      </c>
      <c r="R231" s="19">
        <f>VLOOKUP(A231,'[1]product_export_13-05-2023 (3)'!$B:$G,6,0)</f>
        <v>7750.24</v>
      </c>
      <c r="S231" s="19">
        <f t="shared" si="119"/>
        <v>0.23999999999978172</v>
      </c>
      <c r="T231" s="20">
        <f t="shared" ref="T231:T242" si="120">N231-L231</f>
        <v>0</v>
      </c>
    </row>
    <row r="232" spans="1:20" ht="15" customHeight="1" x14ac:dyDescent="0.25">
      <c r="A232" s="35" t="s">
        <v>690</v>
      </c>
      <c r="B232" s="7" t="s">
        <v>6</v>
      </c>
      <c r="C232" s="7" t="s">
        <v>53</v>
      </c>
      <c r="D232" s="32" t="s">
        <v>694</v>
      </c>
      <c r="E232" s="2" t="s">
        <v>697</v>
      </c>
      <c r="F232" s="7" t="s">
        <v>74</v>
      </c>
      <c r="G232" s="7" t="s">
        <v>459</v>
      </c>
      <c r="H232" s="7" t="s">
        <v>456</v>
      </c>
      <c r="I232" s="28" t="s">
        <v>268</v>
      </c>
      <c r="J232" s="28" t="s">
        <v>268</v>
      </c>
      <c r="K232" s="17" t="s">
        <v>199</v>
      </c>
      <c r="L232" s="35">
        <v>3</v>
      </c>
      <c r="M232" s="28">
        <v>9500</v>
      </c>
      <c r="N232" s="17">
        <f>VLOOKUP(A232,'[1]product_export_13-05-2023 (3)'!$B:$E,4,0)</f>
        <v>3</v>
      </c>
      <c r="O232" s="19">
        <f>VLOOKUP(A232,[2]Sheet2!$A:$B,2,0)</f>
        <v>3</v>
      </c>
      <c r="P232" s="17">
        <f t="shared" si="118"/>
        <v>0</v>
      </c>
      <c r="Q232" s="17" t="s">
        <v>445</v>
      </c>
      <c r="R232" s="19">
        <f>VLOOKUP(A232,'[1]product_export_13-05-2023 (3)'!$B:$G,6,0)</f>
        <v>9500.18</v>
      </c>
      <c r="S232" s="19">
        <f t="shared" si="119"/>
        <v>0.18000000000029104</v>
      </c>
      <c r="T232" s="20">
        <f t="shared" si="120"/>
        <v>0</v>
      </c>
    </row>
    <row r="233" spans="1:20" ht="15" customHeight="1" x14ac:dyDescent="0.25">
      <c r="A233" s="28" t="s">
        <v>699</v>
      </c>
      <c r="B233" s="28" t="s">
        <v>7</v>
      </c>
      <c r="C233" s="28" t="s">
        <v>51</v>
      </c>
      <c r="D233" s="29" t="s">
        <v>700</v>
      </c>
      <c r="E233" s="36" t="s">
        <v>701</v>
      </c>
      <c r="F233" s="28" t="s">
        <v>80</v>
      </c>
      <c r="G233" s="28" t="s">
        <v>451</v>
      </c>
      <c r="H233" s="28" t="s">
        <v>611</v>
      </c>
      <c r="I233" s="28" t="s">
        <v>460</v>
      </c>
      <c r="J233" s="28" t="s">
        <v>454</v>
      </c>
      <c r="K233" s="17" t="s">
        <v>199</v>
      </c>
      <c r="L233" s="7">
        <v>1</v>
      </c>
      <c r="M233" s="9">
        <v>15500.48</v>
      </c>
      <c r="N233" s="17">
        <f>VLOOKUP(A233,'[1]product_export_13-05-2023 (3)'!$B:$E,4,0)</f>
        <v>1</v>
      </c>
      <c r="O233" s="19">
        <f>VLOOKUP(A233,[2]Sheet2!$A:$B,2,0)</f>
        <v>1</v>
      </c>
      <c r="P233" s="17">
        <f t="shared" ref="P233:P241" si="121">O233-N233</f>
        <v>0</v>
      </c>
      <c r="Q233" s="17" t="s">
        <v>445</v>
      </c>
      <c r="R233" s="19">
        <f>VLOOKUP(A233,'[1]product_export_13-05-2023 (3)'!$B:$G,6,0)</f>
        <v>15500.48</v>
      </c>
      <c r="S233" s="19">
        <f t="shared" ref="S233:S241" si="122">R233-M233</f>
        <v>0</v>
      </c>
      <c r="T233" s="20">
        <f t="shared" si="120"/>
        <v>0</v>
      </c>
    </row>
    <row r="234" spans="1:20" ht="15" customHeight="1" x14ac:dyDescent="0.25">
      <c r="A234" s="28" t="s">
        <v>702</v>
      </c>
      <c r="B234" s="28" t="s">
        <v>7</v>
      </c>
      <c r="C234" s="28" t="s">
        <v>52</v>
      </c>
      <c r="D234" s="29" t="s">
        <v>703</v>
      </c>
      <c r="E234" s="36" t="s">
        <v>560</v>
      </c>
      <c r="F234" s="30" t="s">
        <v>74</v>
      </c>
      <c r="G234" s="28" t="s">
        <v>459</v>
      </c>
      <c r="H234" s="28" t="s">
        <v>611</v>
      </c>
      <c r="I234" s="28" t="s">
        <v>453</v>
      </c>
      <c r="J234" s="28" t="s">
        <v>454</v>
      </c>
      <c r="K234" s="17" t="s">
        <v>199</v>
      </c>
      <c r="L234" s="7">
        <v>1</v>
      </c>
      <c r="M234" s="9">
        <v>13000.06</v>
      </c>
      <c r="N234" s="17">
        <f>VLOOKUP(A234,'[1]product_export_13-05-2023 (3)'!$B:$E,4,0)</f>
        <v>1</v>
      </c>
      <c r="O234" s="19">
        <f>VLOOKUP(A234,[2]Sheet2!$A:$B,2,0)</f>
        <v>1</v>
      </c>
      <c r="P234" s="17">
        <f t="shared" si="121"/>
        <v>0</v>
      </c>
      <c r="Q234" s="17" t="s">
        <v>445</v>
      </c>
      <c r="R234" s="19">
        <f>VLOOKUP(A234,'[1]product_export_13-05-2023 (3)'!$B:$G,6,0)</f>
        <v>13000.06</v>
      </c>
      <c r="S234" s="19">
        <f t="shared" si="122"/>
        <v>0</v>
      </c>
      <c r="T234" s="20">
        <f t="shared" si="120"/>
        <v>0</v>
      </c>
    </row>
    <row r="235" spans="1:20" ht="15" customHeight="1" x14ac:dyDescent="0.25">
      <c r="A235" s="28" t="s">
        <v>704</v>
      </c>
      <c r="B235" s="28" t="s">
        <v>7</v>
      </c>
      <c r="C235" s="28" t="s">
        <v>51</v>
      </c>
      <c r="D235" s="29" t="s">
        <v>705</v>
      </c>
      <c r="E235" s="36" t="s">
        <v>489</v>
      </c>
      <c r="F235" s="28" t="s">
        <v>71</v>
      </c>
      <c r="G235" s="28" t="s">
        <v>465</v>
      </c>
      <c r="H235" s="28" t="s">
        <v>611</v>
      </c>
      <c r="I235" s="28" t="s">
        <v>460</v>
      </c>
      <c r="J235" s="28" t="s">
        <v>454</v>
      </c>
      <c r="K235" s="17" t="s">
        <v>199</v>
      </c>
      <c r="L235" s="7">
        <v>19</v>
      </c>
      <c r="M235" s="9">
        <v>26000.12</v>
      </c>
      <c r="N235" s="17">
        <f>VLOOKUP(A235,'[1]product_export_13-05-2023 (3)'!$B:$E,4,0)</f>
        <v>19</v>
      </c>
      <c r="O235" s="19">
        <f>VLOOKUP(A235,[2]Sheet2!$A:$B,2,0)</f>
        <v>19</v>
      </c>
      <c r="P235" s="17">
        <f t="shared" si="121"/>
        <v>0</v>
      </c>
      <c r="Q235" s="17" t="s">
        <v>445</v>
      </c>
      <c r="R235" s="19">
        <f>VLOOKUP(A235,'[1]product_export_13-05-2023 (3)'!$B:$G,6,0)</f>
        <v>26000.12</v>
      </c>
      <c r="S235" s="19">
        <f t="shared" si="122"/>
        <v>0</v>
      </c>
      <c r="T235" s="20">
        <f t="shared" si="120"/>
        <v>0</v>
      </c>
    </row>
    <row r="236" spans="1:20" ht="15" customHeight="1" x14ac:dyDescent="0.25">
      <c r="A236" s="28" t="s">
        <v>706</v>
      </c>
      <c r="B236" s="28" t="s">
        <v>7</v>
      </c>
      <c r="C236" s="28" t="s">
        <v>52</v>
      </c>
      <c r="D236" s="29" t="s">
        <v>707</v>
      </c>
      <c r="E236" s="36" t="s">
        <v>544</v>
      </c>
      <c r="F236" s="30" t="s">
        <v>74</v>
      </c>
      <c r="G236" s="28" t="s">
        <v>451</v>
      </c>
      <c r="H236" s="28" t="s">
        <v>611</v>
      </c>
      <c r="I236" s="28" t="s">
        <v>474</v>
      </c>
      <c r="J236" s="28" t="s">
        <v>454</v>
      </c>
      <c r="K236" s="17" t="s">
        <v>199</v>
      </c>
      <c r="L236" s="7">
        <v>1</v>
      </c>
      <c r="M236" s="9">
        <v>15999.62</v>
      </c>
      <c r="N236" s="17">
        <f>VLOOKUP(A236,'[1]product_export_13-05-2023 (3)'!$B:$E,4,0)</f>
        <v>1</v>
      </c>
      <c r="O236" s="19">
        <f>VLOOKUP(A236,[2]Sheet2!$A:$B,2,0)</f>
        <v>1</v>
      </c>
      <c r="P236" s="17">
        <f t="shared" si="121"/>
        <v>0</v>
      </c>
      <c r="Q236" s="17" t="s">
        <v>445</v>
      </c>
      <c r="R236" s="19">
        <f>VLOOKUP(A236,'[1]product_export_13-05-2023 (3)'!$B:$G,6,0)</f>
        <v>15999.62</v>
      </c>
      <c r="S236" s="19">
        <f t="shared" si="122"/>
        <v>0</v>
      </c>
      <c r="T236" s="20">
        <f t="shared" si="120"/>
        <v>0</v>
      </c>
    </row>
    <row r="237" spans="1:20" ht="15" customHeight="1" x14ac:dyDescent="0.25">
      <c r="A237" s="28" t="s">
        <v>708</v>
      </c>
      <c r="B237" s="28" t="s">
        <v>7</v>
      </c>
      <c r="C237" s="28" t="s">
        <v>52</v>
      </c>
      <c r="D237" s="29" t="s">
        <v>709</v>
      </c>
      <c r="E237" s="36" t="s">
        <v>538</v>
      </c>
      <c r="F237" s="28" t="s">
        <v>71</v>
      </c>
      <c r="G237" s="28" t="s">
        <v>451</v>
      </c>
      <c r="H237" s="28" t="s">
        <v>611</v>
      </c>
      <c r="I237" s="28" t="s">
        <v>453</v>
      </c>
      <c r="J237" s="28" t="s">
        <v>454</v>
      </c>
      <c r="K237" s="17" t="s">
        <v>199</v>
      </c>
      <c r="L237" s="7">
        <v>1</v>
      </c>
      <c r="M237" s="9">
        <v>20500.14</v>
      </c>
      <c r="N237" s="17">
        <f>VLOOKUP(A237,'[1]product_export_13-05-2023 (3)'!$B:$E,4,0)</f>
        <v>1</v>
      </c>
      <c r="O237" s="19">
        <f>VLOOKUP(A237,[2]Sheet2!$A:$B,2,0)</f>
        <v>1</v>
      </c>
      <c r="P237" s="17">
        <f t="shared" si="121"/>
        <v>0</v>
      </c>
      <c r="Q237" s="17" t="s">
        <v>445</v>
      </c>
      <c r="R237" s="19">
        <f>VLOOKUP(A237,'[1]product_export_13-05-2023 (3)'!$B:$G,6,0)</f>
        <v>20500.14</v>
      </c>
      <c r="S237" s="19">
        <f t="shared" si="122"/>
        <v>0</v>
      </c>
      <c r="T237" s="20">
        <f t="shared" si="120"/>
        <v>0</v>
      </c>
    </row>
    <row r="238" spans="1:20" ht="15" customHeight="1" x14ac:dyDescent="0.25">
      <c r="A238" s="28" t="s">
        <v>710</v>
      </c>
      <c r="B238" s="28" t="s">
        <v>7</v>
      </c>
      <c r="C238" s="28" t="s">
        <v>51</v>
      </c>
      <c r="D238" s="29" t="s">
        <v>711</v>
      </c>
      <c r="E238" s="36" t="s">
        <v>487</v>
      </c>
      <c r="F238" s="28" t="s">
        <v>73</v>
      </c>
      <c r="G238" s="28" t="s">
        <v>451</v>
      </c>
      <c r="H238" s="28" t="s">
        <v>612</v>
      </c>
      <c r="I238" s="28" t="s">
        <v>488</v>
      </c>
      <c r="J238" s="28" t="s">
        <v>491</v>
      </c>
      <c r="K238" s="17" t="s">
        <v>199</v>
      </c>
      <c r="L238" s="7">
        <v>1</v>
      </c>
      <c r="M238" s="9">
        <v>23499.7</v>
      </c>
      <c r="N238" s="17">
        <f>VLOOKUP(A238,'[1]product_export_13-05-2023 (3)'!$B:$E,4,0)</f>
        <v>1</v>
      </c>
      <c r="O238" s="19">
        <f>VLOOKUP(A238,[2]Sheet2!$A:$B,2,0)</f>
        <v>1</v>
      </c>
      <c r="P238" s="17">
        <f t="shared" si="121"/>
        <v>0</v>
      </c>
      <c r="Q238" s="17" t="s">
        <v>445</v>
      </c>
      <c r="R238" s="19">
        <f>VLOOKUP(A238,'[1]product_export_13-05-2023 (3)'!$B:$G,6,0)</f>
        <v>23499.7</v>
      </c>
      <c r="S238" s="19">
        <f t="shared" si="122"/>
        <v>0</v>
      </c>
      <c r="T238" s="20">
        <f t="shared" si="120"/>
        <v>0</v>
      </c>
    </row>
    <row r="239" spans="1:20" ht="15" customHeight="1" x14ac:dyDescent="0.25">
      <c r="A239" s="28" t="s">
        <v>712</v>
      </c>
      <c r="B239" s="28" t="s">
        <v>7</v>
      </c>
      <c r="C239" s="28" t="s">
        <v>52</v>
      </c>
      <c r="D239" s="29" t="s">
        <v>713</v>
      </c>
      <c r="E239" s="36" t="s">
        <v>521</v>
      </c>
      <c r="F239" s="28" t="s">
        <v>78</v>
      </c>
      <c r="G239" s="28" t="s">
        <v>465</v>
      </c>
      <c r="H239" s="28" t="s">
        <v>612</v>
      </c>
      <c r="I239" s="28" t="s">
        <v>460</v>
      </c>
      <c r="J239" s="28" t="s">
        <v>454</v>
      </c>
      <c r="K239" s="17" t="s">
        <v>199</v>
      </c>
      <c r="L239" s="7">
        <v>1</v>
      </c>
      <c r="M239" s="9">
        <v>26000.12</v>
      </c>
      <c r="N239" s="17">
        <f>VLOOKUP(A239,'[1]product_export_13-05-2023 (3)'!$B:$E,4,0)</f>
        <v>1</v>
      </c>
      <c r="O239" s="19">
        <f>VLOOKUP(A239,[2]Sheet2!$A:$B,2,0)</f>
        <v>1</v>
      </c>
      <c r="P239" s="17">
        <f t="shared" si="121"/>
        <v>0</v>
      </c>
      <c r="Q239" s="17" t="s">
        <v>445</v>
      </c>
      <c r="R239" s="19">
        <f>VLOOKUP(A239,'[1]product_export_13-05-2023 (3)'!$B:$G,6,0)</f>
        <v>26000.12</v>
      </c>
      <c r="S239" s="19">
        <f t="shared" si="122"/>
        <v>0</v>
      </c>
      <c r="T239" s="20">
        <f t="shared" si="120"/>
        <v>0</v>
      </c>
    </row>
    <row r="240" spans="1:20" ht="15" customHeight="1" x14ac:dyDescent="0.25">
      <c r="A240" s="28" t="s">
        <v>714</v>
      </c>
      <c r="B240" s="28" t="s">
        <v>7</v>
      </c>
      <c r="C240" s="28" t="s">
        <v>52</v>
      </c>
      <c r="D240" s="29" t="s">
        <v>715</v>
      </c>
      <c r="E240" s="36" t="s">
        <v>539</v>
      </c>
      <c r="F240" s="28" t="s">
        <v>71</v>
      </c>
      <c r="G240" s="28" t="s">
        <v>465</v>
      </c>
      <c r="H240" s="28" t="s">
        <v>612</v>
      </c>
      <c r="I240" s="28" t="s">
        <v>474</v>
      </c>
      <c r="J240" s="28" t="s">
        <v>454</v>
      </c>
      <c r="K240" s="17" t="s">
        <v>199</v>
      </c>
      <c r="L240" s="7">
        <v>1</v>
      </c>
      <c r="M240" s="9">
        <v>24999.48</v>
      </c>
      <c r="N240" s="17">
        <f>VLOOKUP(A240,'[1]product_export_13-05-2023 (3)'!$B:$E,4,0)</f>
        <v>1</v>
      </c>
      <c r="O240" s="19">
        <f>VLOOKUP(A240,[2]Sheet2!$A:$B,2,0)</f>
        <v>1</v>
      </c>
      <c r="P240" s="17">
        <f t="shared" si="121"/>
        <v>0</v>
      </c>
      <c r="Q240" s="17" t="s">
        <v>445</v>
      </c>
      <c r="R240" s="19">
        <f>VLOOKUP(A240,'[1]product_export_13-05-2023 (3)'!$B:$G,6,0)</f>
        <v>24999.48</v>
      </c>
      <c r="S240" s="19">
        <f t="shared" si="122"/>
        <v>0</v>
      </c>
      <c r="T240" s="20">
        <f t="shared" si="120"/>
        <v>0</v>
      </c>
    </row>
    <row r="241" spans="1:20" ht="15" customHeight="1" x14ac:dyDescent="0.25">
      <c r="A241" s="28" t="s">
        <v>716</v>
      </c>
      <c r="B241" s="28" t="s">
        <v>7</v>
      </c>
      <c r="C241" s="28" t="s">
        <v>52</v>
      </c>
      <c r="D241" s="29" t="s">
        <v>717</v>
      </c>
      <c r="E241" s="36" t="s">
        <v>551</v>
      </c>
      <c r="F241" s="30" t="s">
        <v>76</v>
      </c>
      <c r="G241" s="28" t="s">
        <v>451</v>
      </c>
      <c r="H241" s="28" t="s">
        <v>611</v>
      </c>
      <c r="I241" s="28" t="s">
        <v>460</v>
      </c>
      <c r="J241" s="28" t="s">
        <v>454</v>
      </c>
      <c r="K241" s="17" t="s">
        <v>199</v>
      </c>
      <c r="L241" s="7">
        <v>5</v>
      </c>
      <c r="M241" s="9">
        <v>14499.84</v>
      </c>
      <c r="N241" s="17">
        <f>VLOOKUP(A241,'[1]product_export_13-05-2023 (3)'!$B:$E,4,0)</f>
        <v>5</v>
      </c>
      <c r="O241" s="19">
        <f>VLOOKUP(A241,[2]Sheet2!$A:$B,2,0)</f>
        <v>5</v>
      </c>
      <c r="P241" s="17">
        <f t="shared" si="121"/>
        <v>0</v>
      </c>
      <c r="Q241" s="17" t="s">
        <v>445</v>
      </c>
      <c r="R241" s="19">
        <f>VLOOKUP(A241,'[1]product_export_13-05-2023 (3)'!$B:$G,6,0)</f>
        <v>14499.84</v>
      </c>
      <c r="S241" s="19">
        <f t="shared" si="122"/>
        <v>0</v>
      </c>
      <c r="T241" s="20">
        <f t="shared" si="120"/>
        <v>0</v>
      </c>
    </row>
    <row r="242" spans="1:20" ht="15" customHeight="1" x14ac:dyDescent="0.25">
      <c r="A242" s="31" t="s">
        <v>718</v>
      </c>
      <c r="B242" s="28" t="s">
        <v>7</v>
      </c>
      <c r="C242" s="28" t="s">
        <v>51</v>
      </c>
      <c r="D242" s="32" t="s">
        <v>719</v>
      </c>
      <c r="E242" s="29" t="s">
        <v>720</v>
      </c>
      <c r="F242" s="28" t="s">
        <v>71</v>
      </c>
      <c r="G242" s="28" t="s">
        <v>572</v>
      </c>
      <c r="H242" s="28" t="s">
        <v>611</v>
      </c>
      <c r="I242" s="28" t="s">
        <v>460</v>
      </c>
      <c r="J242" s="28" t="s">
        <v>454</v>
      </c>
      <c r="K242" s="17" t="s">
        <v>199</v>
      </c>
      <c r="L242" s="7">
        <v>2</v>
      </c>
      <c r="M242" s="9">
        <v>25000</v>
      </c>
      <c r="N242" s="17">
        <v>2</v>
      </c>
      <c r="O242" s="19">
        <f>VLOOKUP(A242,[2]Sheet2!$A:$B,2,0)</f>
        <v>2</v>
      </c>
      <c r="P242" s="17">
        <f t="shared" ref="P242" si="123">O242-N242</f>
        <v>0</v>
      </c>
      <c r="Q242" s="17" t="s">
        <v>445</v>
      </c>
      <c r="R242" s="19" t="e">
        <f>VLOOKUP(A242,'[1]product_export_13-05-2023 (3)'!$B:$G,6,0)</f>
        <v>#N/A</v>
      </c>
      <c r="S242" s="19" t="e">
        <f t="shared" ref="S242" si="124">R242-M242</f>
        <v>#N/A</v>
      </c>
      <c r="T242" s="20">
        <f t="shared" si="120"/>
        <v>0</v>
      </c>
    </row>
  </sheetData>
  <autoFilter ref="A1:T242" xr:uid="{00000000-0001-0000-0000-000000000000}">
    <filterColumn colId="16">
      <filters>
        <filter val="Live"/>
      </filters>
    </filterColumn>
  </autoFilter>
  <conditionalFormatting sqref="A1">
    <cfRule type="duplicateValues" dxfId="61" priority="4898"/>
    <cfRule type="duplicateValues" dxfId="60" priority="4899"/>
    <cfRule type="duplicateValues" dxfId="59" priority="4900"/>
    <cfRule type="duplicateValues" dxfId="58" priority="4901"/>
    <cfRule type="duplicateValues" dxfId="57" priority="4902"/>
    <cfRule type="duplicateValues" dxfId="56" priority="4903"/>
  </conditionalFormatting>
  <conditionalFormatting sqref="A229:A232 A215 A1:A194 A243:A1048576">
    <cfRule type="duplicateValues" dxfId="55" priority="41493"/>
    <cfRule type="duplicateValues" dxfId="54" priority="41494"/>
    <cfRule type="duplicateValues" dxfId="53" priority="41495"/>
    <cfRule type="duplicateValues" dxfId="52" priority="41496"/>
    <cfRule type="duplicateValues" dxfId="51" priority="41497"/>
    <cfRule type="duplicateValues" dxfId="50" priority="41498"/>
    <cfRule type="duplicateValues" dxfId="49" priority="41499"/>
    <cfRule type="duplicateValues" dxfId="48" priority="41500"/>
    <cfRule type="duplicateValues" dxfId="47" priority="41501"/>
    <cfRule type="duplicateValues" dxfId="46" priority="41502"/>
    <cfRule type="duplicateValues" dxfId="45" priority="41503"/>
    <cfRule type="duplicateValues" dxfId="44" priority="41504"/>
    <cfRule type="duplicateValues" dxfId="43" priority="41505"/>
  </conditionalFormatting>
  <conditionalFormatting sqref="A229:A232 A215 A2:A194 A243:A1048576">
    <cfRule type="duplicateValues" dxfId="42" priority="41532"/>
  </conditionalFormatting>
  <conditionalFormatting sqref="A229:A232 A215 A3:A194 A243:A1048576">
    <cfRule type="duplicateValues" dxfId="41" priority="41535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L228"/>
  <sheetViews>
    <sheetView tabSelected="1" workbookViewId="0">
      <pane ySplit="1" topLeftCell="A2" activePane="bottomLeft" state="frozen"/>
      <selection pane="bottomLeft" activeCell="N3" sqref="N3"/>
    </sheetView>
  </sheetViews>
  <sheetFormatPr defaultColWidth="15.7109375" defaultRowHeight="15" customHeight="1" x14ac:dyDescent="0.25"/>
  <cols>
    <col min="1" max="1" width="15.5703125" bestFit="1" customWidth="1"/>
    <col min="2" max="2" width="13.42578125" style="1" bestFit="1" customWidth="1"/>
    <col min="3" max="3" width="11.28515625" bestFit="1" customWidth="1"/>
    <col min="4" max="4" width="36.5703125" bestFit="1" customWidth="1"/>
    <col min="5" max="5" width="19.7109375" customWidth="1"/>
    <col min="6" max="6" width="10.85546875" customWidth="1"/>
    <col min="7" max="7" width="14.28515625" customWidth="1"/>
    <col min="8" max="8" width="11.5703125" bestFit="1" customWidth="1"/>
    <col min="9" max="9" width="10.85546875" style="34" bestFit="1" customWidth="1"/>
    <col min="10" max="10" width="18.140625" bestFit="1" customWidth="1"/>
    <col min="11" max="11" width="10.42578125" customWidth="1"/>
    <col min="12" max="12" width="10.85546875" bestFit="1" customWidth="1"/>
  </cols>
  <sheetData>
    <row r="1" spans="1:12" ht="15" customHeight="1" x14ac:dyDescent="0.25">
      <c r="A1" s="11" t="s">
        <v>0</v>
      </c>
      <c r="B1" s="11" t="s">
        <v>4</v>
      </c>
      <c r="C1" s="11" t="s">
        <v>50</v>
      </c>
      <c r="D1" s="12" t="s">
        <v>446</v>
      </c>
      <c r="E1" s="11" t="s">
        <v>68</v>
      </c>
      <c r="F1" s="11" t="s">
        <v>447</v>
      </c>
      <c r="G1" s="11" t="s">
        <v>610</v>
      </c>
      <c r="H1" s="11" t="s">
        <v>448</v>
      </c>
      <c r="I1" s="11" t="s">
        <v>449</v>
      </c>
      <c r="J1" s="11" t="s">
        <v>2</v>
      </c>
      <c r="K1" s="11" t="s">
        <v>3</v>
      </c>
      <c r="L1" s="13" t="s">
        <v>5</v>
      </c>
    </row>
    <row r="2" spans="1:12" ht="15" customHeight="1" x14ac:dyDescent="0.25">
      <c r="A2" s="7" t="s">
        <v>217</v>
      </c>
      <c r="B2" s="7" t="s">
        <v>7</v>
      </c>
      <c r="C2" s="7" t="s">
        <v>53</v>
      </c>
      <c r="D2" s="33" t="s">
        <v>522</v>
      </c>
      <c r="E2" s="7" t="s">
        <v>170</v>
      </c>
      <c r="F2" s="18" t="s">
        <v>459</v>
      </c>
      <c r="G2" s="18" t="s">
        <v>486</v>
      </c>
      <c r="H2" s="18" t="s">
        <v>460</v>
      </c>
      <c r="I2" s="18" t="s">
        <v>454</v>
      </c>
      <c r="J2" s="17" t="s">
        <v>199</v>
      </c>
      <c r="K2" s="7">
        <v>2</v>
      </c>
      <c r="L2" s="42">
        <v>7500.08</v>
      </c>
    </row>
    <row r="3" spans="1:12" ht="15" customHeight="1" x14ac:dyDescent="0.25">
      <c r="A3" s="7" t="s">
        <v>327</v>
      </c>
      <c r="B3" s="7" t="s">
        <v>7</v>
      </c>
      <c r="C3" s="7" t="s">
        <v>53</v>
      </c>
      <c r="D3" s="33" t="s">
        <v>522</v>
      </c>
      <c r="E3" s="7" t="s">
        <v>170</v>
      </c>
      <c r="F3" s="18" t="s">
        <v>459</v>
      </c>
      <c r="G3" s="18" t="s">
        <v>456</v>
      </c>
      <c r="H3" s="18" t="s">
        <v>460</v>
      </c>
      <c r="I3" s="18" t="s">
        <v>454</v>
      </c>
      <c r="J3" s="17" t="s">
        <v>199</v>
      </c>
      <c r="K3" s="7">
        <v>1</v>
      </c>
      <c r="L3" s="42">
        <v>7500.08</v>
      </c>
    </row>
    <row r="4" spans="1:12" ht="15" customHeight="1" x14ac:dyDescent="0.25">
      <c r="A4" s="22" t="s">
        <v>438</v>
      </c>
      <c r="B4" s="7" t="s">
        <v>7</v>
      </c>
      <c r="C4" s="7" t="s">
        <v>53</v>
      </c>
      <c r="D4" s="33" t="s">
        <v>568</v>
      </c>
      <c r="E4" s="7" t="s">
        <v>147</v>
      </c>
      <c r="F4" s="18" t="s">
        <v>569</v>
      </c>
      <c r="G4" s="18" t="s">
        <v>570</v>
      </c>
      <c r="H4" s="18" t="s">
        <v>460</v>
      </c>
      <c r="I4" s="18" t="s">
        <v>454</v>
      </c>
      <c r="J4" s="17" t="s">
        <v>199</v>
      </c>
      <c r="K4" s="22">
        <v>1</v>
      </c>
      <c r="L4" s="42">
        <v>8000</v>
      </c>
    </row>
    <row r="5" spans="1:12" ht="15" customHeight="1" x14ac:dyDescent="0.25">
      <c r="A5" s="7" t="s">
        <v>405</v>
      </c>
      <c r="B5" s="7" t="s">
        <v>7</v>
      </c>
      <c r="C5" s="7" t="s">
        <v>53</v>
      </c>
      <c r="D5" s="33" t="s">
        <v>563</v>
      </c>
      <c r="E5" s="7" t="s">
        <v>411</v>
      </c>
      <c r="F5" s="18" t="s">
        <v>459</v>
      </c>
      <c r="G5" s="18" t="s">
        <v>486</v>
      </c>
      <c r="H5" s="18" t="s">
        <v>460</v>
      </c>
      <c r="I5" s="18" t="s">
        <v>454</v>
      </c>
      <c r="J5" s="17" t="s">
        <v>199</v>
      </c>
      <c r="K5" s="19">
        <v>3</v>
      </c>
      <c r="L5" s="42">
        <v>8000.4</v>
      </c>
    </row>
    <row r="6" spans="1:12" ht="15" customHeight="1" x14ac:dyDescent="0.25">
      <c r="A6" s="7" t="s">
        <v>161</v>
      </c>
      <c r="B6" s="7" t="s">
        <v>7</v>
      </c>
      <c r="C6" s="7" t="s">
        <v>53</v>
      </c>
      <c r="D6" s="33" t="s">
        <v>499</v>
      </c>
      <c r="E6" s="7" t="s">
        <v>147</v>
      </c>
      <c r="F6" s="18" t="s">
        <v>459</v>
      </c>
      <c r="G6" s="18" t="s">
        <v>611</v>
      </c>
      <c r="H6" s="18" t="s">
        <v>460</v>
      </c>
      <c r="I6" s="18" t="s">
        <v>454</v>
      </c>
      <c r="J6" s="17" t="s">
        <v>199</v>
      </c>
      <c r="K6" s="19">
        <v>2</v>
      </c>
      <c r="L6" s="42">
        <v>8000.4</v>
      </c>
    </row>
    <row r="7" spans="1:12" ht="15" hidden="1" customHeight="1" x14ac:dyDescent="0.25">
      <c r="A7" s="7" t="s">
        <v>345</v>
      </c>
      <c r="B7" s="7" t="s">
        <v>6</v>
      </c>
      <c r="C7" s="7" t="s">
        <v>52</v>
      </c>
      <c r="D7" s="33" t="s">
        <v>546</v>
      </c>
      <c r="E7" s="7" t="s">
        <v>70</v>
      </c>
      <c r="F7" s="18" t="s">
        <v>451</v>
      </c>
      <c r="G7" s="18" t="s">
        <v>611</v>
      </c>
      <c r="H7" s="18" t="s">
        <v>268</v>
      </c>
      <c r="I7" s="18" t="s">
        <v>268</v>
      </c>
      <c r="J7" s="17" t="s">
        <v>199</v>
      </c>
      <c r="K7" s="19">
        <v>57</v>
      </c>
      <c r="L7" s="42">
        <v>13500</v>
      </c>
    </row>
    <row r="8" spans="1:12" ht="15" hidden="1" customHeight="1" x14ac:dyDescent="0.25">
      <c r="A8" s="22" t="s">
        <v>90</v>
      </c>
      <c r="B8" s="7" t="s">
        <v>6</v>
      </c>
      <c r="C8" s="7" t="s">
        <v>52</v>
      </c>
      <c r="D8" s="33" t="s">
        <v>485</v>
      </c>
      <c r="E8" s="7" t="s">
        <v>74</v>
      </c>
      <c r="F8" s="18" t="s">
        <v>451</v>
      </c>
      <c r="G8" s="18" t="s">
        <v>611</v>
      </c>
      <c r="H8" s="18" t="s">
        <v>268</v>
      </c>
      <c r="I8" s="18" t="s">
        <v>268</v>
      </c>
      <c r="J8" s="17" t="s">
        <v>199</v>
      </c>
      <c r="K8" s="19">
        <v>42</v>
      </c>
      <c r="L8" s="42">
        <v>10500</v>
      </c>
    </row>
    <row r="9" spans="1:12" ht="15" customHeight="1" x14ac:dyDescent="0.25">
      <c r="A9" s="7" t="s">
        <v>215</v>
      </c>
      <c r="B9" s="7" t="s">
        <v>7</v>
      </c>
      <c r="C9" s="7" t="s">
        <v>53</v>
      </c>
      <c r="D9" s="33" t="s">
        <v>499</v>
      </c>
      <c r="E9" s="7" t="s">
        <v>147</v>
      </c>
      <c r="F9" s="18" t="s">
        <v>459</v>
      </c>
      <c r="G9" s="18" t="s">
        <v>486</v>
      </c>
      <c r="H9" s="18" t="s">
        <v>460</v>
      </c>
      <c r="I9" s="18" t="s">
        <v>454</v>
      </c>
      <c r="J9" s="17" t="s">
        <v>199</v>
      </c>
      <c r="K9" s="7">
        <v>1</v>
      </c>
      <c r="L9" s="42">
        <v>8999.8599999999988</v>
      </c>
    </row>
    <row r="10" spans="1:12" ht="15" customHeight="1" x14ac:dyDescent="0.25">
      <c r="A10" s="7" t="s">
        <v>145</v>
      </c>
      <c r="B10" s="7" t="s">
        <v>7</v>
      </c>
      <c r="C10" s="7" t="s">
        <v>53</v>
      </c>
      <c r="D10" s="33" t="s">
        <v>501</v>
      </c>
      <c r="E10" s="7" t="s">
        <v>147</v>
      </c>
      <c r="F10" s="18" t="s">
        <v>459</v>
      </c>
      <c r="G10" s="18" t="s">
        <v>486</v>
      </c>
      <c r="H10" s="18" t="s">
        <v>460</v>
      </c>
      <c r="I10" s="18" t="s">
        <v>454</v>
      </c>
      <c r="J10" s="17" t="s">
        <v>199</v>
      </c>
      <c r="K10" s="7">
        <v>12</v>
      </c>
      <c r="L10" s="42">
        <v>8999.86</v>
      </c>
    </row>
    <row r="11" spans="1:12" ht="15" hidden="1" customHeight="1" x14ac:dyDescent="0.25">
      <c r="A11" s="35" t="s">
        <v>598</v>
      </c>
      <c r="B11" s="28" t="s">
        <v>6</v>
      </c>
      <c r="C11" s="28" t="s">
        <v>52</v>
      </c>
      <c r="D11" s="29" t="s">
        <v>600</v>
      </c>
      <c r="E11" s="29" t="s">
        <v>601</v>
      </c>
      <c r="F11" s="28" t="s">
        <v>572</v>
      </c>
      <c r="G11" s="28" t="s">
        <v>508</v>
      </c>
      <c r="H11" s="28" t="s">
        <v>268</v>
      </c>
      <c r="I11" s="28" t="s">
        <v>268</v>
      </c>
      <c r="J11" s="17" t="s">
        <v>199</v>
      </c>
      <c r="K11" s="19">
        <v>30</v>
      </c>
      <c r="L11" s="42">
        <v>999.45999999999992</v>
      </c>
    </row>
    <row r="12" spans="1:12" ht="15" hidden="1" customHeight="1" x14ac:dyDescent="0.25">
      <c r="A12" s="28" t="s">
        <v>36</v>
      </c>
      <c r="B12" s="37" t="s">
        <v>7</v>
      </c>
      <c r="C12" s="28" t="s">
        <v>53</v>
      </c>
      <c r="D12" s="36" t="s">
        <v>633</v>
      </c>
      <c r="E12" s="35" t="s">
        <v>73</v>
      </c>
      <c r="F12" s="37" t="s">
        <v>451</v>
      </c>
      <c r="G12" s="35" t="s">
        <v>466</v>
      </c>
      <c r="H12" s="28" t="s">
        <v>457</v>
      </c>
      <c r="I12" s="35" t="s">
        <v>454</v>
      </c>
      <c r="J12" s="37" t="s">
        <v>632</v>
      </c>
      <c r="K12" s="38">
        <f>VLOOKUP(A12,[5]Sheet1!$A:$B,2,0)</f>
        <v>27</v>
      </c>
      <c r="L12" s="43">
        <v>16000</v>
      </c>
    </row>
    <row r="13" spans="1:12" ht="15" customHeight="1" x14ac:dyDescent="0.25">
      <c r="A13" s="22" t="s">
        <v>175</v>
      </c>
      <c r="B13" s="7" t="s">
        <v>7</v>
      </c>
      <c r="C13" s="7" t="s">
        <v>53</v>
      </c>
      <c r="D13" s="33" t="s">
        <v>499</v>
      </c>
      <c r="E13" s="7" t="s">
        <v>181</v>
      </c>
      <c r="F13" s="18" t="s">
        <v>459</v>
      </c>
      <c r="G13" s="18" t="s">
        <v>611</v>
      </c>
      <c r="H13" s="18" t="s">
        <v>460</v>
      </c>
      <c r="I13" s="18" t="s">
        <v>454</v>
      </c>
      <c r="J13" s="17" t="s">
        <v>199</v>
      </c>
      <c r="K13" s="19">
        <v>3</v>
      </c>
      <c r="L13" s="42">
        <v>10000</v>
      </c>
    </row>
    <row r="14" spans="1:12" ht="15" hidden="1" customHeight="1" x14ac:dyDescent="0.25">
      <c r="A14" s="28" t="s">
        <v>42</v>
      </c>
      <c r="B14" s="37" t="s">
        <v>7</v>
      </c>
      <c r="C14" s="37" t="s">
        <v>51</v>
      </c>
      <c r="D14" s="36" t="s">
        <v>639</v>
      </c>
      <c r="E14" s="37" t="s">
        <v>73</v>
      </c>
      <c r="F14" s="37" t="s">
        <v>451</v>
      </c>
      <c r="G14" s="35" t="s">
        <v>466</v>
      </c>
      <c r="H14" s="28" t="s">
        <v>457</v>
      </c>
      <c r="I14" s="35" t="s">
        <v>454</v>
      </c>
      <c r="J14" s="37" t="s">
        <v>632</v>
      </c>
      <c r="K14" s="38">
        <f>VLOOKUP(A14,[5]Sheet1!$A:$B,2,0)</f>
        <v>25</v>
      </c>
      <c r="L14" s="44">
        <v>16800</v>
      </c>
    </row>
    <row r="15" spans="1:12" ht="15" customHeight="1" x14ac:dyDescent="0.25">
      <c r="A15" s="7" t="s">
        <v>308</v>
      </c>
      <c r="B15" s="7" t="s">
        <v>7</v>
      </c>
      <c r="C15" s="7" t="s">
        <v>53</v>
      </c>
      <c r="D15" s="33" t="s">
        <v>499</v>
      </c>
      <c r="E15" s="7" t="s">
        <v>181</v>
      </c>
      <c r="F15" s="18" t="s">
        <v>459</v>
      </c>
      <c r="G15" s="18" t="s">
        <v>456</v>
      </c>
      <c r="H15" s="18" t="s">
        <v>460</v>
      </c>
      <c r="I15" s="18" t="s">
        <v>454</v>
      </c>
      <c r="J15" s="17" t="s">
        <v>199</v>
      </c>
      <c r="K15" s="19">
        <v>4</v>
      </c>
      <c r="L15" s="42">
        <v>10000.5</v>
      </c>
    </row>
    <row r="16" spans="1:12" ht="15" customHeight="1" x14ac:dyDescent="0.25">
      <c r="A16" s="7" t="s">
        <v>183</v>
      </c>
      <c r="B16" s="7" t="s">
        <v>7</v>
      </c>
      <c r="C16" s="7" t="s">
        <v>51</v>
      </c>
      <c r="D16" s="33" t="s">
        <v>513</v>
      </c>
      <c r="E16" s="7" t="s">
        <v>109</v>
      </c>
      <c r="F16" s="18" t="s">
        <v>459</v>
      </c>
      <c r="G16" s="18" t="s">
        <v>456</v>
      </c>
      <c r="H16" s="18" t="s">
        <v>460</v>
      </c>
      <c r="I16" s="18" t="s">
        <v>454</v>
      </c>
      <c r="J16" s="17" t="s">
        <v>199</v>
      </c>
      <c r="K16" s="19">
        <v>61</v>
      </c>
      <c r="L16" s="42">
        <v>10999.96</v>
      </c>
    </row>
    <row r="17" spans="1:12" ht="15" customHeight="1" x14ac:dyDescent="0.25">
      <c r="A17" s="7" t="s">
        <v>205</v>
      </c>
      <c r="B17" s="7" t="s">
        <v>7</v>
      </c>
      <c r="C17" s="7" t="s">
        <v>53</v>
      </c>
      <c r="D17" s="33" t="s">
        <v>490</v>
      </c>
      <c r="E17" s="7" t="s">
        <v>69</v>
      </c>
      <c r="F17" s="18" t="s">
        <v>459</v>
      </c>
      <c r="G17" s="18" t="s">
        <v>486</v>
      </c>
      <c r="H17" s="18" t="s">
        <v>457</v>
      </c>
      <c r="I17" s="18" t="s">
        <v>454</v>
      </c>
      <c r="J17" s="17" t="s">
        <v>199</v>
      </c>
      <c r="K17" s="7">
        <v>2</v>
      </c>
      <c r="L17" s="42">
        <v>10999.96</v>
      </c>
    </row>
    <row r="18" spans="1:12" ht="15" customHeight="1" x14ac:dyDescent="0.25">
      <c r="A18" s="7" t="s">
        <v>204</v>
      </c>
      <c r="B18" s="7" t="s">
        <v>7</v>
      </c>
      <c r="C18" s="7" t="s">
        <v>53</v>
      </c>
      <c r="D18" s="33" t="s">
        <v>520</v>
      </c>
      <c r="E18" s="7" t="s">
        <v>213</v>
      </c>
      <c r="F18" s="18" t="s">
        <v>459</v>
      </c>
      <c r="G18" s="18" t="s">
        <v>486</v>
      </c>
      <c r="H18" s="18" t="s">
        <v>457</v>
      </c>
      <c r="I18" s="18" t="s">
        <v>454</v>
      </c>
      <c r="J18" s="17" t="s">
        <v>199</v>
      </c>
      <c r="K18" s="7">
        <v>1</v>
      </c>
      <c r="L18" s="42">
        <v>10999.96</v>
      </c>
    </row>
    <row r="19" spans="1:12" ht="15" customHeight="1" x14ac:dyDescent="0.25">
      <c r="A19" s="22" t="s">
        <v>318</v>
      </c>
      <c r="B19" s="7" t="s">
        <v>7</v>
      </c>
      <c r="C19" s="7" t="s">
        <v>53</v>
      </c>
      <c r="D19" s="33" t="s">
        <v>499</v>
      </c>
      <c r="E19" s="7" t="s">
        <v>213</v>
      </c>
      <c r="F19" s="18" t="s">
        <v>459</v>
      </c>
      <c r="G19" s="18" t="s">
        <v>456</v>
      </c>
      <c r="H19" s="18" t="s">
        <v>460</v>
      </c>
      <c r="I19" s="18" t="s">
        <v>454</v>
      </c>
      <c r="J19" s="17" t="s">
        <v>199</v>
      </c>
      <c r="K19" s="7">
        <v>1</v>
      </c>
      <c r="L19" s="42">
        <v>11000</v>
      </c>
    </row>
    <row r="20" spans="1:12" ht="15" customHeight="1" x14ac:dyDescent="0.25">
      <c r="A20" s="7" t="s">
        <v>219</v>
      </c>
      <c r="B20" s="7" t="s">
        <v>7</v>
      </c>
      <c r="C20" s="7" t="s">
        <v>51</v>
      </c>
      <c r="D20" s="33" t="s">
        <v>523</v>
      </c>
      <c r="E20" s="7" t="s">
        <v>128</v>
      </c>
      <c r="F20" s="18" t="s">
        <v>459</v>
      </c>
      <c r="G20" s="18" t="s">
        <v>524</v>
      </c>
      <c r="H20" s="18" t="s">
        <v>460</v>
      </c>
      <c r="I20" s="18" t="s">
        <v>454</v>
      </c>
      <c r="J20" s="17" t="s">
        <v>199</v>
      </c>
      <c r="K20" s="19">
        <v>4</v>
      </c>
      <c r="L20" s="42">
        <v>11500</v>
      </c>
    </row>
    <row r="21" spans="1:12" ht="15" customHeight="1" x14ac:dyDescent="0.25">
      <c r="A21" s="22" t="s">
        <v>440</v>
      </c>
      <c r="B21" s="7" t="s">
        <v>7</v>
      </c>
      <c r="C21" s="7" t="s">
        <v>51</v>
      </c>
      <c r="D21" s="33" t="s">
        <v>523</v>
      </c>
      <c r="E21" s="7" t="s">
        <v>128</v>
      </c>
      <c r="F21" s="18" t="s">
        <v>572</v>
      </c>
      <c r="G21" s="18" t="s">
        <v>570</v>
      </c>
      <c r="H21" s="18" t="s">
        <v>460</v>
      </c>
      <c r="I21" s="18" t="s">
        <v>454</v>
      </c>
      <c r="J21" s="17" t="s">
        <v>199</v>
      </c>
      <c r="K21" s="19">
        <v>3</v>
      </c>
      <c r="L21" s="42">
        <v>11500</v>
      </c>
    </row>
    <row r="22" spans="1:12" ht="15" customHeight="1" x14ac:dyDescent="0.25">
      <c r="A22" s="7" t="s">
        <v>276</v>
      </c>
      <c r="B22" s="7" t="s">
        <v>7</v>
      </c>
      <c r="C22" s="7" t="s">
        <v>51</v>
      </c>
      <c r="D22" s="33" t="s">
        <v>513</v>
      </c>
      <c r="E22" s="7" t="s">
        <v>109</v>
      </c>
      <c r="F22" s="18" t="s">
        <v>459</v>
      </c>
      <c r="G22" s="18" t="s">
        <v>468</v>
      </c>
      <c r="H22" s="18" t="s">
        <v>460</v>
      </c>
      <c r="I22" s="18" t="s">
        <v>454</v>
      </c>
      <c r="J22" s="17" t="s">
        <v>199</v>
      </c>
      <c r="K22" s="7">
        <v>2</v>
      </c>
      <c r="L22" s="42">
        <v>11500.279999999999</v>
      </c>
    </row>
    <row r="23" spans="1:12" ht="15" customHeight="1" x14ac:dyDescent="0.25">
      <c r="A23" s="7" t="s">
        <v>194</v>
      </c>
      <c r="B23" s="7" t="s">
        <v>7</v>
      </c>
      <c r="C23" s="7" t="s">
        <v>51</v>
      </c>
      <c r="D23" s="33" t="s">
        <v>516</v>
      </c>
      <c r="E23" s="7" t="s">
        <v>128</v>
      </c>
      <c r="F23" s="18" t="s">
        <v>459</v>
      </c>
      <c r="G23" s="18" t="s">
        <v>456</v>
      </c>
      <c r="H23" s="18" t="s">
        <v>460</v>
      </c>
      <c r="I23" s="18" t="s">
        <v>454</v>
      </c>
      <c r="J23" s="17" t="s">
        <v>199</v>
      </c>
      <c r="K23" s="19">
        <v>8</v>
      </c>
      <c r="L23" s="42">
        <v>11500.28</v>
      </c>
    </row>
    <row r="24" spans="1:12" ht="15" customHeight="1" x14ac:dyDescent="0.25">
      <c r="A24" s="7" t="s">
        <v>141</v>
      </c>
      <c r="B24" s="7" t="s">
        <v>7</v>
      </c>
      <c r="C24" s="7" t="s">
        <v>53</v>
      </c>
      <c r="D24" s="33" t="s">
        <v>499</v>
      </c>
      <c r="E24" s="7" t="s">
        <v>69</v>
      </c>
      <c r="F24" s="18" t="s">
        <v>459</v>
      </c>
      <c r="G24" s="18" t="s">
        <v>456</v>
      </c>
      <c r="H24" s="18" t="s">
        <v>460</v>
      </c>
      <c r="I24" s="18" t="s">
        <v>454</v>
      </c>
      <c r="J24" s="17" t="s">
        <v>199</v>
      </c>
      <c r="K24" s="7">
        <v>1</v>
      </c>
      <c r="L24" s="42">
        <v>11500.28</v>
      </c>
    </row>
    <row r="25" spans="1:12" ht="15" hidden="1" customHeight="1" x14ac:dyDescent="0.25">
      <c r="A25" s="7" t="s">
        <v>377</v>
      </c>
      <c r="B25" s="7" t="s">
        <v>6</v>
      </c>
      <c r="C25" s="7" t="s">
        <v>53</v>
      </c>
      <c r="D25" s="33" t="s">
        <v>555</v>
      </c>
      <c r="E25" s="7" t="s">
        <v>83</v>
      </c>
      <c r="F25" s="18" t="s">
        <v>451</v>
      </c>
      <c r="G25" s="18" t="s">
        <v>456</v>
      </c>
      <c r="H25" s="18" t="s">
        <v>268</v>
      </c>
      <c r="I25" s="18" t="s">
        <v>268</v>
      </c>
      <c r="J25" s="17" t="s">
        <v>199</v>
      </c>
      <c r="K25" s="7">
        <v>15</v>
      </c>
      <c r="L25" s="42">
        <v>7249.92</v>
      </c>
    </row>
    <row r="26" spans="1:12" ht="15" hidden="1" customHeight="1" x14ac:dyDescent="0.25">
      <c r="A26" s="28" t="s">
        <v>44</v>
      </c>
      <c r="B26" s="37" t="s">
        <v>7</v>
      </c>
      <c r="C26" s="28" t="s">
        <v>52</v>
      </c>
      <c r="D26" s="36" t="s">
        <v>634</v>
      </c>
      <c r="E26" s="35" t="s">
        <v>73</v>
      </c>
      <c r="F26" s="37" t="s">
        <v>451</v>
      </c>
      <c r="G26" s="35" t="s">
        <v>466</v>
      </c>
      <c r="H26" s="28" t="s">
        <v>457</v>
      </c>
      <c r="I26" s="35" t="s">
        <v>454</v>
      </c>
      <c r="J26" s="37" t="s">
        <v>632</v>
      </c>
      <c r="K26" s="38">
        <f>VLOOKUP(A26,[5]Sheet1!$A:$B,2,0)</f>
        <v>15</v>
      </c>
      <c r="L26" s="43">
        <v>16900</v>
      </c>
    </row>
    <row r="27" spans="1:12" ht="15" customHeight="1" x14ac:dyDescent="0.25">
      <c r="A27" s="7" t="s">
        <v>184</v>
      </c>
      <c r="B27" s="7" t="s">
        <v>7</v>
      </c>
      <c r="C27" s="7" t="s">
        <v>51</v>
      </c>
      <c r="D27" s="33" t="s">
        <v>513</v>
      </c>
      <c r="E27" s="7" t="s">
        <v>109</v>
      </c>
      <c r="F27" s="18" t="s">
        <v>451</v>
      </c>
      <c r="G27" s="18" t="s">
        <v>456</v>
      </c>
      <c r="H27" s="18" t="s">
        <v>460</v>
      </c>
      <c r="I27" s="18" t="s">
        <v>454</v>
      </c>
      <c r="J27" s="17" t="s">
        <v>199</v>
      </c>
      <c r="K27" s="19">
        <v>22</v>
      </c>
      <c r="L27" s="42">
        <v>11999.42</v>
      </c>
    </row>
    <row r="28" spans="1:12" ht="15" hidden="1" customHeight="1" x14ac:dyDescent="0.25">
      <c r="A28" s="7" t="s">
        <v>171</v>
      </c>
      <c r="B28" s="7" t="s">
        <v>6</v>
      </c>
      <c r="C28" s="7" t="s">
        <v>53</v>
      </c>
      <c r="D28" s="33" t="s">
        <v>510</v>
      </c>
      <c r="E28" s="7" t="s">
        <v>114</v>
      </c>
      <c r="F28" s="18" t="s">
        <v>459</v>
      </c>
      <c r="G28" s="18" t="s">
        <v>456</v>
      </c>
      <c r="H28" s="18" t="s">
        <v>268</v>
      </c>
      <c r="I28" s="18" t="s">
        <v>268</v>
      </c>
      <c r="J28" s="17" t="s">
        <v>199</v>
      </c>
      <c r="K28" s="19">
        <v>13</v>
      </c>
      <c r="L28" s="42">
        <v>8999.86</v>
      </c>
    </row>
    <row r="29" spans="1:12" ht="15" customHeight="1" x14ac:dyDescent="0.25">
      <c r="A29" s="7" t="s">
        <v>157</v>
      </c>
      <c r="B29" s="7" t="s">
        <v>7</v>
      </c>
      <c r="C29" s="7" t="s">
        <v>53</v>
      </c>
      <c r="D29" s="33" t="s">
        <v>499</v>
      </c>
      <c r="E29" s="7" t="s">
        <v>69</v>
      </c>
      <c r="F29" s="18" t="s">
        <v>451</v>
      </c>
      <c r="G29" s="18" t="s">
        <v>456</v>
      </c>
      <c r="H29" s="18" t="s">
        <v>460</v>
      </c>
      <c r="I29" s="18" t="s">
        <v>454</v>
      </c>
      <c r="J29" s="17" t="s">
        <v>199</v>
      </c>
      <c r="K29" s="19">
        <v>11</v>
      </c>
      <c r="L29" s="42">
        <v>11999.42</v>
      </c>
    </row>
    <row r="30" spans="1:12" ht="15" customHeight="1" x14ac:dyDescent="0.25">
      <c r="A30" s="7" t="s">
        <v>97</v>
      </c>
      <c r="B30" s="7" t="s">
        <v>7</v>
      </c>
      <c r="C30" s="7" t="s">
        <v>53</v>
      </c>
      <c r="D30" s="33" t="s">
        <v>499</v>
      </c>
      <c r="E30" s="7" t="s">
        <v>69</v>
      </c>
      <c r="F30" s="18" t="s">
        <v>459</v>
      </c>
      <c r="G30" s="18" t="s">
        <v>486</v>
      </c>
      <c r="H30" s="18" t="s">
        <v>460</v>
      </c>
      <c r="I30" s="18" t="s">
        <v>454</v>
      </c>
      <c r="J30" s="17" t="s">
        <v>199</v>
      </c>
      <c r="K30" s="7">
        <v>4</v>
      </c>
      <c r="L30" s="42">
        <v>11999.42</v>
      </c>
    </row>
    <row r="31" spans="1:12" ht="15" customHeight="1" x14ac:dyDescent="0.25">
      <c r="A31" s="7" t="s">
        <v>254</v>
      </c>
      <c r="B31" s="7" t="s">
        <v>7</v>
      </c>
      <c r="C31" s="7" t="s">
        <v>53</v>
      </c>
      <c r="D31" s="33" t="s">
        <v>505</v>
      </c>
      <c r="E31" s="7" t="s">
        <v>69</v>
      </c>
      <c r="F31" s="18" t="s">
        <v>459</v>
      </c>
      <c r="G31" s="18" t="s">
        <v>486</v>
      </c>
      <c r="H31" s="18" t="s">
        <v>460</v>
      </c>
      <c r="I31" s="18" t="s">
        <v>454</v>
      </c>
      <c r="J31" s="17" t="s">
        <v>199</v>
      </c>
      <c r="K31" s="7">
        <v>1</v>
      </c>
      <c r="L31" s="42">
        <v>11999.42</v>
      </c>
    </row>
    <row r="32" spans="1:12" ht="15" hidden="1" customHeight="1" x14ac:dyDescent="0.25">
      <c r="A32" s="28" t="s">
        <v>90</v>
      </c>
      <c r="B32" s="37" t="s">
        <v>6</v>
      </c>
      <c r="C32" s="37" t="s">
        <v>52</v>
      </c>
      <c r="D32" s="36" t="s">
        <v>631</v>
      </c>
      <c r="E32" s="37" t="s">
        <v>74</v>
      </c>
      <c r="F32" s="37" t="s">
        <v>451</v>
      </c>
      <c r="G32" s="37" t="s">
        <v>452</v>
      </c>
      <c r="H32" s="37" t="s">
        <v>268</v>
      </c>
      <c r="I32" s="37" t="s">
        <v>268</v>
      </c>
      <c r="J32" s="37" t="s">
        <v>632</v>
      </c>
      <c r="K32" s="38">
        <f>VLOOKUP(A32,[5]Sheet1!$A:$B,2,0)</f>
        <v>12</v>
      </c>
      <c r="L32" s="45">
        <v>10499.64</v>
      </c>
    </row>
    <row r="33" spans="1:12" ht="15" customHeight="1" x14ac:dyDescent="0.25">
      <c r="A33" s="28" t="s">
        <v>585</v>
      </c>
      <c r="B33" s="28" t="s">
        <v>7</v>
      </c>
      <c r="C33" s="28" t="s">
        <v>52</v>
      </c>
      <c r="D33" s="29" t="s">
        <v>559</v>
      </c>
      <c r="E33" s="28" t="s">
        <v>306</v>
      </c>
      <c r="F33" s="28" t="s">
        <v>459</v>
      </c>
      <c r="G33" s="28" t="s">
        <v>456</v>
      </c>
      <c r="H33" s="28" t="s">
        <v>460</v>
      </c>
      <c r="I33" s="28" t="s">
        <v>454</v>
      </c>
      <c r="J33" s="17" t="s">
        <v>199</v>
      </c>
      <c r="K33" s="7">
        <v>1</v>
      </c>
      <c r="L33" s="42">
        <v>11999.42</v>
      </c>
    </row>
    <row r="34" spans="1:12" ht="15" customHeight="1" x14ac:dyDescent="0.25">
      <c r="A34" s="22" t="s">
        <v>196</v>
      </c>
      <c r="B34" s="7" t="s">
        <v>7</v>
      </c>
      <c r="C34" s="7" t="s">
        <v>53</v>
      </c>
      <c r="D34" s="33" t="s">
        <v>499</v>
      </c>
      <c r="E34" s="7" t="s">
        <v>69</v>
      </c>
      <c r="F34" s="18" t="s">
        <v>459</v>
      </c>
      <c r="G34" s="18" t="s">
        <v>611</v>
      </c>
      <c r="H34" s="18" t="s">
        <v>460</v>
      </c>
      <c r="I34" s="18" t="s">
        <v>454</v>
      </c>
      <c r="J34" s="17" t="s">
        <v>199</v>
      </c>
      <c r="K34" s="19">
        <v>4</v>
      </c>
      <c r="L34" s="42">
        <v>12000</v>
      </c>
    </row>
    <row r="35" spans="1:12" ht="15" customHeight="1" x14ac:dyDescent="0.25">
      <c r="A35" s="22" t="s">
        <v>342</v>
      </c>
      <c r="B35" s="7" t="s">
        <v>7</v>
      </c>
      <c r="C35" s="7" t="s">
        <v>53</v>
      </c>
      <c r="D35" s="33" t="s">
        <v>514</v>
      </c>
      <c r="E35" s="7" t="s">
        <v>306</v>
      </c>
      <c r="F35" s="18" t="s">
        <v>459</v>
      </c>
      <c r="G35" s="18" t="s">
        <v>456</v>
      </c>
      <c r="H35" s="18" t="s">
        <v>460</v>
      </c>
      <c r="I35" s="18" t="s">
        <v>454</v>
      </c>
      <c r="J35" s="17" t="s">
        <v>199</v>
      </c>
      <c r="K35" s="7">
        <v>1</v>
      </c>
      <c r="L35" s="42">
        <v>12000</v>
      </c>
    </row>
    <row r="36" spans="1:12" ht="15" hidden="1" customHeight="1" x14ac:dyDescent="0.25">
      <c r="A36" s="22" t="s">
        <v>173</v>
      </c>
      <c r="B36" s="7" t="s">
        <v>6</v>
      </c>
      <c r="C36" s="7" t="s">
        <v>53</v>
      </c>
      <c r="D36" s="33" t="s">
        <v>495</v>
      </c>
      <c r="E36" s="7" t="s">
        <v>128</v>
      </c>
      <c r="F36" s="18" t="s">
        <v>451</v>
      </c>
      <c r="G36" s="18" t="s">
        <v>456</v>
      </c>
      <c r="H36" s="18" t="s">
        <v>268</v>
      </c>
      <c r="I36" s="18" t="s">
        <v>268</v>
      </c>
      <c r="J36" s="17" t="s">
        <v>199</v>
      </c>
      <c r="K36" s="19">
        <v>10</v>
      </c>
      <c r="L36" s="42">
        <v>6500</v>
      </c>
    </row>
    <row r="37" spans="1:12" ht="15" customHeight="1" x14ac:dyDescent="0.25">
      <c r="A37" s="31" t="s">
        <v>628</v>
      </c>
      <c r="B37" s="28" t="s">
        <v>7</v>
      </c>
      <c r="C37" s="7" t="s">
        <v>53</v>
      </c>
      <c r="D37" s="2" t="s">
        <v>630</v>
      </c>
      <c r="E37" s="7" t="s">
        <v>83</v>
      </c>
      <c r="F37" s="28" t="s">
        <v>451</v>
      </c>
      <c r="G37" s="7" t="s">
        <v>611</v>
      </c>
      <c r="H37" s="28" t="s">
        <v>460</v>
      </c>
      <c r="I37" s="28" t="s">
        <v>454</v>
      </c>
      <c r="J37" s="17" t="s">
        <v>199</v>
      </c>
      <c r="K37" s="7">
        <v>1</v>
      </c>
      <c r="L37" s="43">
        <v>12000</v>
      </c>
    </row>
    <row r="38" spans="1:12" ht="15" customHeight="1" x14ac:dyDescent="0.25">
      <c r="A38" s="7" t="s">
        <v>103</v>
      </c>
      <c r="B38" s="7" t="s">
        <v>7</v>
      </c>
      <c r="C38" s="7" t="s">
        <v>53</v>
      </c>
      <c r="D38" s="33" t="s">
        <v>490</v>
      </c>
      <c r="E38" s="7" t="s">
        <v>69</v>
      </c>
      <c r="F38" s="18" t="s">
        <v>459</v>
      </c>
      <c r="G38" s="18" t="s">
        <v>456</v>
      </c>
      <c r="H38" s="18" t="s">
        <v>457</v>
      </c>
      <c r="I38" s="18" t="s">
        <v>454</v>
      </c>
      <c r="J38" s="17" t="s">
        <v>199</v>
      </c>
      <c r="K38" s="7">
        <v>1</v>
      </c>
      <c r="L38" s="42">
        <v>12499.74</v>
      </c>
    </row>
    <row r="39" spans="1:12" ht="15" hidden="1" customHeight="1" x14ac:dyDescent="0.25">
      <c r="A39" s="22" t="s">
        <v>150</v>
      </c>
      <c r="B39" s="7" t="s">
        <v>6</v>
      </c>
      <c r="C39" s="7" t="s">
        <v>52</v>
      </c>
      <c r="D39" s="33" t="s">
        <v>502</v>
      </c>
      <c r="E39" s="7" t="s">
        <v>152</v>
      </c>
      <c r="F39" s="18" t="s">
        <v>503</v>
      </c>
      <c r="G39" s="18" t="s">
        <v>451</v>
      </c>
      <c r="H39" s="18" t="s">
        <v>268</v>
      </c>
      <c r="I39" s="18" t="s">
        <v>268</v>
      </c>
      <c r="J39" s="17" t="s">
        <v>199</v>
      </c>
      <c r="K39" s="19">
        <v>9</v>
      </c>
      <c r="L39" s="42">
        <v>1500</v>
      </c>
    </row>
    <row r="40" spans="1:12" ht="15" customHeight="1" x14ac:dyDescent="0.25">
      <c r="A40" s="7" t="s">
        <v>154</v>
      </c>
      <c r="B40" s="7" t="s">
        <v>7</v>
      </c>
      <c r="C40" s="7" t="s">
        <v>53</v>
      </c>
      <c r="D40" s="33" t="s">
        <v>505</v>
      </c>
      <c r="E40" s="7" t="s">
        <v>69</v>
      </c>
      <c r="F40" s="18" t="s">
        <v>451</v>
      </c>
      <c r="G40" s="18" t="s">
        <v>456</v>
      </c>
      <c r="H40" s="18" t="s">
        <v>460</v>
      </c>
      <c r="I40" s="18" t="s">
        <v>454</v>
      </c>
      <c r="J40" s="17" t="s">
        <v>199</v>
      </c>
      <c r="K40" s="7">
        <v>1</v>
      </c>
      <c r="L40" s="42">
        <v>12499.74</v>
      </c>
    </row>
    <row r="41" spans="1:12" ht="15" hidden="1" customHeight="1" x14ac:dyDescent="0.25">
      <c r="A41" s="28" t="s">
        <v>130</v>
      </c>
      <c r="B41" s="37" t="s">
        <v>7</v>
      </c>
      <c r="C41" s="37" t="s">
        <v>51</v>
      </c>
      <c r="D41" s="36" t="s">
        <v>638</v>
      </c>
      <c r="E41" s="37" t="s">
        <v>78</v>
      </c>
      <c r="F41" s="37" t="s">
        <v>465</v>
      </c>
      <c r="G41" s="35" t="s">
        <v>466</v>
      </c>
      <c r="H41" s="28" t="s">
        <v>460</v>
      </c>
      <c r="I41" s="35" t="s">
        <v>454</v>
      </c>
      <c r="J41" s="37" t="s">
        <v>632</v>
      </c>
      <c r="K41" s="38">
        <f>VLOOKUP(A41,[5]Sheet1!$A:$B,2,0)</f>
        <v>9</v>
      </c>
      <c r="L41" s="45">
        <v>32499.56</v>
      </c>
    </row>
    <row r="42" spans="1:12" ht="15" customHeight="1" x14ac:dyDescent="0.25">
      <c r="A42" s="7" t="s">
        <v>277</v>
      </c>
      <c r="B42" s="7" t="s">
        <v>7</v>
      </c>
      <c r="C42" s="7" t="s">
        <v>51</v>
      </c>
      <c r="D42" s="33" t="s">
        <v>513</v>
      </c>
      <c r="E42" s="7" t="s">
        <v>109</v>
      </c>
      <c r="F42" s="18" t="s">
        <v>451</v>
      </c>
      <c r="G42" s="18" t="s">
        <v>611</v>
      </c>
      <c r="H42" s="18" t="s">
        <v>460</v>
      </c>
      <c r="I42" s="18" t="s">
        <v>454</v>
      </c>
      <c r="J42" s="17" t="s">
        <v>199</v>
      </c>
      <c r="K42" s="19">
        <v>19</v>
      </c>
      <c r="L42" s="42">
        <v>12600.039999999999</v>
      </c>
    </row>
    <row r="43" spans="1:12" ht="15" customHeight="1" x14ac:dyDescent="0.25">
      <c r="A43" s="22" t="s">
        <v>361</v>
      </c>
      <c r="B43" s="7" t="s">
        <v>7</v>
      </c>
      <c r="C43" s="7" t="s">
        <v>51</v>
      </c>
      <c r="D43" s="33" t="s">
        <v>523</v>
      </c>
      <c r="E43" s="7" t="s">
        <v>128</v>
      </c>
      <c r="F43" s="18" t="s">
        <v>459</v>
      </c>
      <c r="G43" s="18" t="s">
        <v>611</v>
      </c>
      <c r="H43" s="18" t="s">
        <v>460</v>
      </c>
      <c r="I43" s="18" t="s">
        <v>454</v>
      </c>
      <c r="J43" s="17" t="s">
        <v>199</v>
      </c>
      <c r="K43" s="19">
        <v>2</v>
      </c>
      <c r="L43" s="42">
        <v>13000</v>
      </c>
    </row>
    <row r="44" spans="1:12" ht="15" customHeight="1" x14ac:dyDescent="0.25">
      <c r="A44" s="22" t="s">
        <v>303</v>
      </c>
      <c r="B44" s="7" t="s">
        <v>7</v>
      </c>
      <c r="C44" s="7" t="s">
        <v>53</v>
      </c>
      <c r="D44" s="33" t="s">
        <v>481</v>
      </c>
      <c r="E44" s="7" t="s">
        <v>74</v>
      </c>
      <c r="F44" s="18" t="s">
        <v>451</v>
      </c>
      <c r="G44" s="18" t="s">
        <v>612</v>
      </c>
      <c r="H44" s="18" t="s">
        <v>457</v>
      </c>
      <c r="I44" s="18" t="s">
        <v>454</v>
      </c>
      <c r="J44" s="17" t="s">
        <v>199</v>
      </c>
      <c r="K44" s="7">
        <v>1</v>
      </c>
      <c r="L44" s="42">
        <v>13000</v>
      </c>
    </row>
    <row r="45" spans="1:12" ht="15" customHeight="1" x14ac:dyDescent="0.25">
      <c r="A45" s="7" t="s">
        <v>92</v>
      </c>
      <c r="B45" s="7" t="s">
        <v>7</v>
      </c>
      <c r="C45" s="7" t="s">
        <v>53</v>
      </c>
      <c r="D45" s="33" t="s">
        <v>482</v>
      </c>
      <c r="E45" s="7" t="s">
        <v>74</v>
      </c>
      <c r="F45" s="18" t="s">
        <v>459</v>
      </c>
      <c r="G45" s="18" t="s">
        <v>486</v>
      </c>
      <c r="H45" s="18" t="s">
        <v>460</v>
      </c>
      <c r="I45" s="18" t="s">
        <v>454</v>
      </c>
      <c r="J45" s="17" t="s">
        <v>199</v>
      </c>
      <c r="K45" s="7">
        <v>11</v>
      </c>
      <c r="L45" s="42">
        <v>13000.06</v>
      </c>
    </row>
    <row r="46" spans="1:12" ht="15" customHeight="1" x14ac:dyDescent="0.25">
      <c r="A46" s="7" t="s">
        <v>123</v>
      </c>
      <c r="B46" s="7" t="s">
        <v>7</v>
      </c>
      <c r="C46" s="7" t="s">
        <v>53</v>
      </c>
      <c r="D46" s="33" t="s">
        <v>482</v>
      </c>
      <c r="E46" s="7" t="s">
        <v>74</v>
      </c>
      <c r="F46" s="18" t="s">
        <v>459</v>
      </c>
      <c r="G46" s="18" t="s">
        <v>611</v>
      </c>
      <c r="H46" s="18" t="s">
        <v>460</v>
      </c>
      <c r="I46" s="18" t="s">
        <v>454</v>
      </c>
      <c r="J46" s="17" t="s">
        <v>199</v>
      </c>
      <c r="K46" s="19">
        <v>1</v>
      </c>
      <c r="L46" s="42">
        <v>13000.06</v>
      </c>
    </row>
    <row r="47" spans="1:12" ht="15" customHeight="1" x14ac:dyDescent="0.25">
      <c r="A47" s="7" t="s">
        <v>162</v>
      </c>
      <c r="B47" s="7" t="s">
        <v>7</v>
      </c>
      <c r="C47" s="7" t="s">
        <v>53</v>
      </c>
      <c r="D47" s="33" t="s">
        <v>481</v>
      </c>
      <c r="E47" s="7" t="s">
        <v>74</v>
      </c>
      <c r="F47" s="18" t="s">
        <v>459</v>
      </c>
      <c r="G47" s="18" t="s">
        <v>486</v>
      </c>
      <c r="H47" s="18" t="s">
        <v>457</v>
      </c>
      <c r="I47" s="18" t="s">
        <v>454</v>
      </c>
      <c r="J47" s="17" t="s">
        <v>199</v>
      </c>
      <c r="K47" s="7">
        <v>1</v>
      </c>
      <c r="L47" s="42">
        <v>13000.06</v>
      </c>
    </row>
    <row r="48" spans="1:12" ht="15" hidden="1" customHeight="1" x14ac:dyDescent="0.25">
      <c r="A48" s="22" t="s">
        <v>166</v>
      </c>
      <c r="B48" s="7" t="s">
        <v>198</v>
      </c>
      <c r="C48" s="7" t="s">
        <v>52</v>
      </c>
      <c r="D48" s="33" t="s">
        <v>506</v>
      </c>
      <c r="E48" s="7" t="s">
        <v>169</v>
      </c>
      <c r="F48" s="18" t="s">
        <v>507</v>
      </c>
      <c r="G48" s="18" t="s">
        <v>508</v>
      </c>
      <c r="H48" s="18" t="s">
        <v>268</v>
      </c>
      <c r="I48" s="18" t="s">
        <v>268</v>
      </c>
      <c r="J48" s="17" t="s">
        <v>199</v>
      </c>
      <c r="K48" s="7">
        <v>7</v>
      </c>
      <c r="L48" s="46">
        <v>1000</v>
      </c>
    </row>
    <row r="49" spans="1:12" ht="15" customHeight="1" x14ac:dyDescent="0.25">
      <c r="A49" s="7" t="s">
        <v>230</v>
      </c>
      <c r="B49" s="7" t="s">
        <v>7</v>
      </c>
      <c r="C49" s="7" t="s">
        <v>51</v>
      </c>
      <c r="D49" s="33" t="s">
        <v>525</v>
      </c>
      <c r="E49" s="7" t="s">
        <v>74</v>
      </c>
      <c r="F49" s="18" t="s">
        <v>451</v>
      </c>
      <c r="G49" s="18" t="s">
        <v>456</v>
      </c>
      <c r="H49" s="18" t="s">
        <v>457</v>
      </c>
      <c r="I49" s="18" t="s">
        <v>454</v>
      </c>
      <c r="J49" s="17" t="s">
        <v>199</v>
      </c>
      <c r="K49" s="7">
        <v>1</v>
      </c>
      <c r="L49" s="42">
        <v>13000.06</v>
      </c>
    </row>
    <row r="50" spans="1:12" ht="15" hidden="1" customHeight="1" x14ac:dyDescent="0.25">
      <c r="A50" s="7" t="s">
        <v>371</v>
      </c>
      <c r="B50" s="7" t="s">
        <v>6</v>
      </c>
      <c r="C50" s="7" t="s">
        <v>51</v>
      </c>
      <c r="D50" s="33" t="s">
        <v>509</v>
      </c>
      <c r="E50" s="7" t="s">
        <v>397</v>
      </c>
      <c r="F50" s="18" t="s">
        <v>459</v>
      </c>
      <c r="G50" s="18" t="s">
        <v>456</v>
      </c>
      <c r="H50" s="18" t="s">
        <v>268</v>
      </c>
      <c r="I50" s="18" t="s">
        <v>268</v>
      </c>
      <c r="J50" s="17" t="s">
        <v>199</v>
      </c>
      <c r="K50" s="19">
        <v>7</v>
      </c>
      <c r="L50" s="42">
        <v>4999.66</v>
      </c>
    </row>
    <row r="51" spans="1:12" ht="15" customHeight="1" x14ac:dyDescent="0.25">
      <c r="A51" s="28" t="s">
        <v>702</v>
      </c>
      <c r="B51" s="28" t="s">
        <v>7</v>
      </c>
      <c r="C51" s="28" t="s">
        <v>52</v>
      </c>
      <c r="D51" s="36" t="s">
        <v>560</v>
      </c>
      <c r="E51" s="30" t="s">
        <v>74</v>
      </c>
      <c r="F51" s="28" t="s">
        <v>459</v>
      </c>
      <c r="G51" s="28" t="s">
        <v>611</v>
      </c>
      <c r="H51" s="28" t="s">
        <v>453</v>
      </c>
      <c r="I51" s="28" t="s">
        <v>454</v>
      </c>
      <c r="J51" s="17" t="s">
        <v>199</v>
      </c>
      <c r="K51" s="7">
        <v>1</v>
      </c>
      <c r="L51" s="42">
        <v>13000.06</v>
      </c>
    </row>
    <row r="52" spans="1:12" ht="15" customHeight="1" x14ac:dyDescent="0.25">
      <c r="A52" s="7" t="s">
        <v>111</v>
      </c>
      <c r="B52" s="7" t="s">
        <v>7</v>
      </c>
      <c r="C52" s="7" t="s">
        <v>53</v>
      </c>
      <c r="D52" s="33" t="s">
        <v>467</v>
      </c>
      <c r="E52" s="7" t="s">
        <v>76</v>
      </c>
      <c r="F52" s="18" t="s">
        <v>459</v>
      </c>
      <c r="G52" s="18" t="s">
        <v>456</v>
      </c>
      <c r="H52" s="18" t="s">
        <v>460</v>
      </c>
      <c r="I52" s="18" t="s">
        <v>454</v>
      </c>
      <c r="J52" s="17" t="s">
        <v>199</v>
      </c>
      <c r="K52" s="19">
        <v>24</v>
      </c>
      <c r="L52" s="42">
        <v>13500</v>
      </c>
    </row>
    <row r="53" spans="1:12" ht="15" hidden="1" customHeight="1" x14ac:dyDescent="0.25">
      <c r="A53" s="7" t="s">
        <v>375</v>
      </c>
      <c r="B53" s="7" t="s">
        <v>6</v>
      </c>
      <c r="C53" s="7" t="s">
        <v>53</v>
      </c>
      <c r="D53" s="33" t="s">
        <v>555</v>
      </c>
      <c r="E53" s="7" t="s">
        <v>83</v>
      </c>
      <c r="F53" s="18" t="s">
        <v>459</v>
      </c>
      <c r="G53" s="18" t="s">
        <v>456</v>
      </c>
      <c r="H53" s="18" t="s">
        <v>268</v>
      </c>
      <c r="I53" s="18" t="s">
        <v>268</v>
      </c>
      <c r="J53" s="17" t="s">
        <v>199</v>
      </c>
      <c r="K53" s="19">
        <v>6</v>
      </c>
      <c r="L53" s="42">
        <v>7500.08</v>
      </c>
    </row>
    <row r="54" spans="1:12" ht="15" customHeight="1" x14ac:dyDescent="0.25">
      <c r="A54" s="7" t="s">
        <v>221</v>
      </c>
      <c r="B54" s="7" t="s">
        <v>7</v>
      </c>
      <c r="C54" s="7" t="s">
        <v>53</v>
      </c>
      <c r="D54" s="33" t="s">
        <v>467</v>
      </c>
      <c r="E54" s="7" t="s">
        <v>114</v>
      </c>
      <c r="F54" s="18" t="s">
        <v>459</v>
      </c>
      <c r="G54" s="18" t="s">
        <v>456</v>
      </c>
      <c r="H54" s="18" t="s">
        <v>460</v>
      </c>
      <c r="I54" s="18" t="s">
        <v>454</v>
      </c>
      <c r="J54" s="17" t="s">
        <v>199</v>
      </c>
      <c r="K54" s="19">
        <v>6</v>
      </c>
      <c r="L54" s="42">
        <v>13500</v>
      </c>
    </row>
    <row r="55" spans="1:12" ht="15" customHeight="1" x14ac:dyDescent="0.25">
      <c r="A55" s="7" t="s">
        <v>62</v>
      </c>
      <c r="B55" s="7" t="s">
        <v>7</v>
      </c>
      <c r="C55" s="7" t="s">
        <v>53</v>
      </c>
      <c r="D55" s="33" t="s">
        <v>481</v>
      </c>
      <c r="E55" s="18" t="s">
        <v>74</v>
      </c>
      <c r="F55" s="18" t="s">
        <v>451</v>
      </c>
      <c r="G55" s="18" t="s">
        <v>456</v>
      </c>
      <c r="H55" s="18" t="s">
        <v>457</v>
      </c>
      <c r="I55" s="18" t="s">
        <v>454</v>
      </c>
      <c r="J55" s="17" t="s">
        <v>199</v>
      </c>
      <c r="K55" s="7">
        <v>2</v>
      </c>
      <c r="L55" s="42">
        <v>13500</v>
      </c>
    </row>
    <row r="56" spans="1:12" ht="15" customHeight="1" x14ac:dyDescent="0.25">
      <c r="A56" s="22" t="s">
        <v>176</v>
      </c>
      <c r="B56" s="7" t="s">
        <v>7</v>
      </c>
      <c r="C56" s="7" t="s">
        <v>53</v>
      </c>
      <c r="D56" s="33" t="s">
        <v>511</v>
      </c>
      <c r="E56" s="7" t="s">
        <v>83</v>
      </c>
      <c r="F56" s="18" t="s">
        <v>459</v>
      </c>
      <c r="G56" s="18" t="s">
        <v>456</v>
      </c>
      <c r="H56" s="18" t="s">
        <v>460</v>
      </c>
      <c r="I56" s="18" t="s">
        <v>454</v>
      </c>
      <c r="J56" s="17" t="s">
        <v>199</v>
      </c>
      <c r="K56" s="22">
        <v>1</v>
      </c>
      <c r="L56" s="42">
        <v>13500</v>
      </c>
    </row>
    <row r="57" spans="1:12" ht="15" customHeight="1" x14ac:dyDescent="0.25">
      <c r="A57" s="7" t="s">
        <v>58</v>
      </c>
      <c r="B57" s="7" t="s">
        <v>7</v>
      </c>
      <c r="C57" s="7" t="s">
        <v>53</v>
      </c>
      <c r="D57" s="33" t="s">
        <v>482</v>
      </c>
      <c r="E57" s="18" t="s">
        <v>74</v>
      </c>
      <c r="F57" s="18" t="s">
        <v>459</v>
      </c>
      <c r="G57" s="18" t="s">
        <v>456</v>
      </c>
      <c r="H57" s="18" t="s">
        <v>460</v>
      </c>
      <c r="I57" s="18" t="s">
        <v>454</v>
      </c>
      <c r="J57" s="17" t="s">
        <v>199</v>
      </c>
      <c r="K57" s="7">
        <v>19</v>
      </c>
      <c r="L57" s="42">
        <v>13500.38</v>
      </c>
    </row>
    <row r="58" spans="1:12" ht="15" customHeight="1" x14ac:dyDescent="0.25">
      <c r="A58" s="7" t="s">
        <v>257</v>
      </c>
      <c r="B58" s="7" t="s">
        <v>7</v>
      </c>
      <c r="C58" s="7" t="s">
        <v>53</v>
      </c>
      <c r="D58" s="33" t="s">
        <v>481</v>
      </c>
      <c r="E58" s="7" t="s">
        <v>74</v>
      </c>
      <c r="F58" s="18" t="s">
        <v>451</v>
      </c>
      <c r="G58" s="18" t="s">
        <v>611</v>
      </c>
      <c r="H58" s="18" t="s">
        <v>457</v>
      </c>
      <c r="I58" s="18" t="s">
        <v>454</v>
      </c>
      <c r="J58" s="17" t="s">
        <v>199</v>
      </c>
      <c r="K58" s="7">
        <v>2</v>
      </c>
      <c r="L58" s="42">
        <v>13500.38</v>
      </c>
    </row>
    <row r="59" spans="1:12" ht="15" hidden="1" customHeight="1" x14ac:dyDescent="0.25">
      <c r="A59" s="7" t="s">
        <v>378</v>
      </c>
      <c r="B59" s="7" t="s">
        <v>6</v>
      </c>
      <c r="C59" s="7" t="s">
        <v>52</v>
      </c>
      <c r="D59" s="33" t="s">
        <v>546</v>
      </c>
      <c r="E59" s="7" t="s">
        <v>70</v>
      </c>
      <c r="F59" s="18" t="s">
        <v>459</v>
      </c>
      <c r="G59" s="18" t="s">
        <v>611</v>
      </c>
      <c r="H59" s="18" t="s">
        <v>268</v>
      </c>
      <c r="I59" s="18" t="s">
        <v>268</v>
      </c>
      <c r="J59" s="17" t="s">
        <v>199</v>
      </c>
      <c r="K59" s="19">
        <v>5</v>
      </c>
      <c r="L59" s="42">
        <v>12799.46</v>
      </c>
    </row>
    <row r="60" spans="1:12" ht="15" customHeight="1" x14ac:dyDescent="0.25">
      <c r="A60" s="7" t="s">
        <v>66</v>
      </c>
      <c r="B60" s="7" t="s">
        <v>7</v>
      </c>
      <c r="C60" s="7" t="s">
        <v>53</v>
      </c>
      <c r="D60" s="33" t="s">
        <v>481</v>
      </c>
      <c r="E60" s="18" t="s">
        <v>74</v>
      </c>
      <c r="F60" s="18" t="s">
        <v>451</v>
      </c>
      <c r="G60" s="18" t="s">
        <v>456</v>
      </c>
      <c r="H60" s="18" t="s">
        <v>457</v>
      </c>
      <c r="I60" s="18" t="s">
        <v>454</v>
      </c>
      <c r="J60" s="17" t="s">
        <v>199</v>
      </c>
      <c r="K60" s="7">
        <v>1</v>
      </c>
      <c r="L60" s="42">
        <v>13500.38</v>
      </c>
    </row>
    <row r="61" spans="1:12" ht="15" hidden="1" customHeight="1" x14ac:dyDescent="0.25">
      <c r="A61" s="28" t="s">
        <v>412</v>
      </c>
      <c r="B61" s="37" t="s">
        <v>7</v>
      </c>
      <c r="C61" s="37" t="s">
        <v>51</v>
      </c>
      <c r="D61" s="36" t="s">
        <v>638</v>
      </c>
      <c r="E61" s="37" t="s">
        <v>78</v>
      </c>
      <c r="F61" s="37" t="s">
        <v>465</v>
      </c>
      <c r="G61" s="35" t="s">
        <v>466</v>
      </c>
      <c r="H61" s="28" t="s">
        <v>460</v>
      </c>
      <c r="I61" s="35" t="s">
        <v>491</v>
      </c>
      <c r="J61" s="37" t="s">
        <v>632</v>
      </c>
      <c r="K61" s="38">
        <f>VLOOKUP(A61,[5]Sheet1!$A:$B,2,0)</f>
        <v>5</v>
      </c>
      <c r="L61" s="45">
        <v>32999.879999999997</v>
      </c>
    </row>
    <row r="62" spans="1:12" ht="15" customHeight="1" x14ac:dyDescent="0.25">
      <c r="A62" s="7" t="s">
        <v>255</v>
      </c>
      <c r="B62" s="7" t="s">
        <v>7</v>
      </c>
      <c r="C62" s="7" t="s">
        <v>53</v>
      </c>
      <c r="D62" s="33" t="s">
        <v>528</v>
      </c>
      <c r="E62" s="7" t="s">
        <v>74</v>
      </c>
      <c r="F62" s="18" t="s">
        <v>459</v>
      </c>
      <c r="G62" s="18" t="s">
        <v>456</v>
      </c>
      <c r="H62" s="18" t="s">
        <v>460</v>
      </c>
      <c r="I62" s="18" t="s">
        <v>454</v>
      </c>
      <c r="J62" s="17" t="s">
        <v>199</v>
      </c>
      <c r="K62" s="7">
        <v>1</v>
      </c>
      <c r="L62" s="42">
        <v>13500.38</v>
      </c>
    </row>
    <row r="63" spans="1:12" ht="15" customHeight="1" x14ac:dyDescent="0.25">
      <c r="A63" s="28" t="s">
        <v>573</v>
      </c>
      <c r="B63" s="28" t="s">
        <v>7</v>
      </c>
      <c r="C63" s="28" t="s">
        <v>53</v>
      </c>
      <c r="D63" s="29" t="s">
        <v>537</v>
      </c>
      <c r="E63" s="30" t="s">
        <v>74</v>
      </c>
      <c r="F63" s="28" t="s">
        <v>459</v>
      </c>
      <c r="G63" s="28" t="s">
        <v>456</v>
      </c>
      <c r="H63" s="28" t="s">
        <v>460</v>
      </c>
      <c r="I63" s="28" t="s">
        <v>454</v>
      </c>
      <c r="J63" s="17" t="s">
        <v>199</v>
      </c>
      <c r="K63" s="7">
        <v>1</v>
      </c>
      <c r="L63" s="42">
        <v>13500.38</v>
      </c>
    </row>
    <row r="64" spans="1:12" ht="15" customHeight="1" x14ac:dyDescent="0.25">
      <c r="A64" s="7" t="s">
        <v>148</v>
      </c>
      <c r="B64" s="7" t="s">
        <v>7</v>
      </c>
      <c r="C64" s="7" t="s">
        <v>53</v>
      </c>
      <c r="D64" s="33" t="s">
        <v>470</v>
      </c>
      <c r="E64" s="7" t="s">
        <v>74</v>
      </c>
      <c r="F64" s="18" t="s">
        <v>459</v>
      </c>
      <c r="G64" s="18" t="s">
        <v>456</v>
      </c>
      <c r="H64" s="18" t="s">
        <v>460</v>
      </c>
      <c r="I64" s="18" t="s">
        <v>454</v>
      </c>
      <c r="J64" s="17" t="s">
        <v>199</v>
      </c>
      <c r="K64" s="7">
        <v>1</v>
      </c>
      <c r="L64" s="42">
        <v>13699.8</v>
      </c>
    </row>
    <row r="65" spans="1:12" ht="15" customHeight="1" x14ac:dyDescent="0.25">
      <c r="A65" s="7" t="s">
        <v>124</v>
      </c>
      <c r="B65" s="7" t="s">
        <v>7</v>
      </c>
      <c r="C65" s="7" t="s">
        <v>53</v>
      </c>
      <c r="D65" s="33" t="s">
        <v>482</v>
      </c>
      <c r="E65" s="7" t="s">
        <v>74</v>
      </c>
      <c r="F65" s="18" t="s">
        <v>451</v>
      </c>
      <c r="G65" s="18" t="s">
        <v>456</v>
      </c>
      <c r="H65" s="18" t="s">
        <v>460</v>
      </c>
      <c r="I65" s="18" t="s">
        <v>454</v>
      </c>
      <c r="J65" s="17" t="s">
        <v>199</v>
      </c>
      <c r="K65" s="19">
        <v>12</v>
      </c>
      <c r="L65" s="42">
        <v>13800.1</v>
      </c>
    </row>
    <row r="66" spans="1:12" ht="15" customHeight="1" x14ac:dyDescent="0.25">
      <c r="A66" s="7" t="s">
        <v>142</v>
      </c>
      <c r="B66" s="7" t="s">
        <v>7</v>
      </c>
      <c r="C66" s="7" t="s">
        <v>53</v>
      </c>
      <c r="D66" s="33" t="s">
        <v>500</v>
      </c>
      <c r="E66" s="7" t="s">
        <v>114</v>
      </c>
      <c r="F66" s="18" t="s">
        <v>459</v>
      </c>
      <c r="G66" s="18" t="s">
        <v>456</v>
      </c>
      <c r="H66" s="18" t="s">
        <v>460</v>
      </c>
      <c r="I66" s="18" t="s">
        <v>454</v>
      </c>
      <c r="J66" s="17" t="s">
        <v>199</v>
      </c>
      <c r="K66" s="19">
        <v>4</v>
      </c>
      <c r="L66" s="42">
        <v>13800.1</v>
      </c>
    </row>
    <row r="67" spans="1:12" ht="15" customHeight="1" x14ac:dyDescent="0.25">
      <c r="A67" s="7" t="s">
        <v>232</v>
      </c>
      <c r="B67" s="7" t="s">
        <v>7</v>
      </c>
      <c r="C67" s="7" t="s">
        <v>53</v>
      </c>
      <c r="D67" s="33" t="s">
        <v>470</v>
      </c>
      <c r="E67" s="7" t="s">
        <v>74</v>
      </c>
      <c r="F67" s="18" t="s">
        <v>451</v>
      </c>
      <c r="G67" s="18" t="s">
        <v>456</v>
      </c>
      <c r="H67" s="18" t="s">
        <v>460</v>
      </c>
      <c r="I67" s="18" t="s">
        <v>454</v>
      </c>
      <c r="J67" s="17" t="s">
        <v>199</v>
      </c>
      <c r="K67" s="7">
        <v>2</v>
      </c>
      <c r="L67" s="42">
        <v>13900.4</v>
      </c>
    </row>
    <row r="68" spans="1:12" ht="15" customHeight="1" x14ac:dyDescent="0.25">
      <c r="A68" s="7" t="s">
        <v>238</v>
      </c>
      <c r="B68" s="7" t="s">
        <v>7</v>
      </c>
      <c r="C68" s="7" t="s">
        <v>53</v>
      </c>
      <c r="D68" s="33" t="s">
        <v>467</v>
      </c>
      <c r="E68" s="7" t="s">
        <v>114</v>
      </c>
      <c r="F68" s="18" t="s">
        <v>451</v>
      </c>
      <c r="G68" s="18" t="s">
        <v>456</v>
      </c>
      <c r="H68" s="18" t="s">
        <v>460</v>
      </c>
      <c r="I68" s="18" t="s">
        <v>454</v>
      </c>
      <c r="J68" s="17" t="s">
        <v>199</v>
      </c>
      <c r="K68" s="7">
        <v>3</v>
      </c>
      <c r="L68" s="42">
        <v>13999.519999999999</v>
      </c>
    </row>
    <row r="69" spans="1:12" ht="15" customHeight="1" x14ac:dyDescent="0.25">
      <c r="A69" s="7" t="s">
        <v>270</v>
      </c>
      <c r="B69" s="7" t="s">
        <v>7</v>
      </c>
      <c r="C69" s="7" t="s">
        <v>53</v>
      </c>
      <c r="D69" s="33" t="s">
        <v>470</v>
      </c>
      <c r="E69" s="7" t="s">
        <v>80</v>
      </c>
      <c r="F69" s="18" t="s">
        <v>459</v>
      </c>
      <c r="G69" s="18" t="s">
        <v>456</v>
      </c>
      <c r="H69" s="18" t="s">
        <v>460</v>
      </c>
      <c r="I69" s="18" t="s">
        <v>454</v>
      </c>
      <c r="J69" s="17" t="s">
        <v>199</v>
      </c>
      <c r="K69" s="7">
        <v>1</v>
      </c>
      <c r="L69" s="42">
        <v>13999.519999999999</v>
      </c>
    </row>
    <row r="70" spans="1:12" ht="15" customHeight="1" x14ac:dyDescent="0.25">
      <c r="A70" s="7" t="s">
        <v>432</v>
      </c>
      <c r="B70" s="7" t="s">
        <v>7</v>
      </c>
      <c r="C70" s="7" t="s">
        <v>53</v>
      </c>
      <c r="D70" s="33" t="s">
        <v>565</v>
      </c>
      <c r="E70" s="7" t="s">
        <v>80</v>
      </c>
      <c r="F70" s="18" t="s">
        <v>451</v>
      </c>
      <c r="G70" s="18" t="s">
        <v>456</v>
      </c>
      <c r="H70" s="18" t="s">
        <v>457</v>
      </c>
      <c r="I70" s="18" t="s">
        <v>454</v>
      </c>
      <c r="J70" s="17" t="s">
        <v>199</v>
      </c>
      <c r="K70" s="7">
        <v>1</v>
      </c>
      <c r="L70" s="42">
        <v>13999.519999999999</v>
      </c>
    </row>
    <row r="71" spans="1:12" ht="15" customHeight="1" x14ac:dyDescent="0.25">
      <c r="A71" s="22" t="s">
        <v>28</v>
      </c>
      <c r="B71" s="7" t="s">
        <v>7</v>
      </c>
      <c r="C71" s="16" t="s">
        <v>53</v>
      </c>
      <c r="D71" s="33" t="s">
        <v>467</v>
      </c>
      <c r="E71" s="18" t="s">
        <v>76</v>
      </c>
      <c r="F71" s="18" t="s">
        <v>459</v>
      </c>
      <c r="G71" s="18" t="s">
        <v>468</v>
      </c>
      <c r="H71" s="18" t="s">
        <v>460</v>
      </c>
      <c r="I71" s="18" t="s">
        <v>454</v>
      </c>
      <c r="J71" s="17" t="s">
        <v>199</v>
      </c>
      <c r="K71" s="7">
        <v>5</v>
      </c>
      <c r="L71" s="41">
        <v>13999.52</v>
      </c>
    </row>
    <row r="72" spans="1:12" ht="15" customHeight="1" x14ac:dyDescent="0.25">
      <c r="A72" s="7" t="s">
        <v>88</v>
      </c>
      <c r="B72" s="7" t="s">
        <v>7</v>
      </c>
      <c r="C72" s="7" t="s">
        <v>53</v>
      </c>
      <c r="D72" s="33" t="s">
        <v>481</v>
      </c>
      <c r="E72" s="7" t="s">
        <v>74</v>
      </c>
      <c r="F72" s="18" t="s">
        <v>459</v>
      </c>
      <c r="G72" s="18" t="s">
        <v>456</v>
      </c>
      <c r="H72" s="18" t="s">
        <v>457</v>
      </c>
      <c r="I72" s="18" t="s">
        <v>454</v>
      </c>
      <c r="J72" s="17" t="s">
        <v>199</v>
      </c>
      <c r="K72" s="7">
        <v>1</v>
      </c>
      <c r="L72" s="42">
        <v>13999.52</v>
      </c>
    </row>
    <row r="73" spans="1:12" ht="15" hidden="1" customHeight="1" x14ac:dyDescent="0.25">
      <c r="A73" s="28" t="s">
        <v>215</v>
      </c>
      <c r="B73" s="37" t="s">
        <v>7</v>
      </c>
      <c r="C73" s="37" t="s">
        <v>53</v>
      </c>
      <c r="D73" s="36" t="s">
        <v>635</v>
      </c>
      <c r="E73" s="37" t="s">
        <v>147</v>
      </c>
      <c r="F73" s="28" t="s">
        <v>459</v>
      </c>
      <c r="G73" s="28" t="s">
        <v>486</v>
      </c>
      <c r="H73" s="28" t="s">
        <v>460</v>
      </c>
      <c r="I73" s="35" t="s">
        <v>454</v>
      </c>
      <c r="J73" s="37" t="s">
        <v>632</v>
      </c>
      <c r="K73" s="38">
        <f>VLOOKUP(A73,[5]Sheet1!$A:$B,2,0)</f>
        <v>4</v>
      </c>
      <c r="L73" s="45">
        <v>8999.86</v>
      </c>
    </row>
    <row r="74" spans="1:12" ht="15" customHeight="1" x14ac:dyDescent="0.25">
      <c r="A74" s="7" t="s">
        <v>186</v>
      </c>
      <c r="B74" s="7" t="s">
        <v>7</v>
      </c>
      <c r="C74" s="7" t="s">
        <v>53</v>
      </c>
      <c r="D74" s="33" t="s">
        <v>481</v>
      </c>
      <c r="E74" s="7" t="s">
        <v>74</v>
      </c>
      <c r="F74" s="18" t="s">
        <v>451</v>
      </c>
      <c r="G74" s="18" t="s">
        <v>613</v>
      </c>
      <c r="H74" s="18" t="s">
        <v>457</v>
      </c>
      <c r="I74" s="18" t="s">
        <v>454</v>
      </c>
      <c r="J74" s="17" t="s">
        <v>199</v>
      </c>
      <c r="K74" s="7">
        <v>1</v>
      </c>
      <c r="L74" s="42">
        <v>13999.52</v>
      </c>
    </row>
    <row r="75" spans="1:12" ht="15" customHeight="1" x14ac:dyDescent="0.25">
      <c r="A75" s="7" t="s">
        <v>203</v>
      </c>
      <c r="B75" s="7" t="s">
        <v>7</v>
      </c>
      <c r="C75" s="7" t="s">
        <v>51</v>
      </c>
      <c r="D75" s="33" t="s">
        <v>519</v>
      </c>
      <c r="E75" s="7" t="s">
        <v>212</v>
      </c>
      <c r="F75" s="18" t="s">
        <v>459</v>
      </c>
      <c r="G75" s="18" t="s">
        <v>486</v>
      </c>
      <c r="H75" s="18" t="s">
        <v>460</v>
      </c>
      <c r="I75" s="18" t="s">
        <v>454</v>
      </c>
      <c r="J75" s="17" t="s">
        <v>199</v>
      </c>
      <c r="K75" s="7">
        <v>1</v>
      </c>
      <c r="L75" s="42">
        <v>13999.52</v>
      </c>
    </row>
    <row r="76" spans="1:12" ht="15" hidden="1" customHeight="1" x14ac:dyDescent="0.25">
      <c r="A76" s="22" t="s">
        <v>165</v>
      </c>
      <c r="B76" s="7" t="s">
        <v>198</v>
      </c>
      <c r="C76" s="7" t="s">
        <v>52</v>
      </c>
      <c r="D76" s="33" t="s">
        <v>506</v>
      </c>
      <c r="E76" s="7" t="s">
        <v>169</v>
      </c>
      <c r="F76" s="18" t="s">
        <v>507</v>
      </c>
      <c r="G76" s="18" t="s">
        <v>268</v>
      </c>
      <c r="H76" s="18" t="s">
        <v>268</v>
      </c>
      <c r="I76" s="18" t="s">
        <v>268</v>
      </c>
      <c r="J76" s="17" t="s">
        <v>199</v>
      </c>
      <c r="K76" s="22">
        <v>3</v>
      </c>
      <c r="L76" s="46">
        <v>1000</v>
      </c>
    </row>
    <row r="77" spans="1:12" ht="15" customHeight="1" x14ac:dyDescent="0.25">
      <c r="A77" s="35" t="s">
        <v>595</v>
      </c>
      <c r="B77" s="28" t="s">
        <v>7</v>
      </c>
      <c r="C77" s="28" t="s">
        <v>53</v>
      </c>
      <c r="D77" s="29" t="s">
        <v>597</v>
      </c>
      <c r="E77" s="28" t="s">
        <v>74</v>
      </c>
      <c r="F77" s="28" t="s">
        <v>572</v>
      </c>
      <c r="G77" s="28" t="s">
        <v>611</v>
      </c>
      <c r="H77" s="28" t="s">
        <v>460</v>
      </c>
      <c r="I77" s="28" t="s">
        <v>454</v>
      </c>
      <c r="J77" s="17" t="s">
        <v>199</v>
      </c>
      <c r="K77" s="7">
        <v>1</v>
      </c>
      <c r="L77" s="42">
        <v>14000</v>
      </c>
    </row>
    <row r="78" spans="1:12" ht="15" customHeight="1" x14ac:dyDescent="0.25">
      <c r="A78" s="7" t="s">
        <v>433</v>
      </c>
      <c r="B78" s="7" t="s">
        <v>7</v>
      </c>
      <c r="C78" s="7" t="s">
        <v>52</v>
      </c>
      <c r="D78" s="33" t="s">
        <v>566</v>
      </c>
      <c r="E78" s="7" t="s">
        <v>80</v>
      </c>
      <c r="F78" s="18" t="s">
        <v>451</v>
      </c>
      <c r="G78" s="18" t="s">
        <v>611</v>
      </c>
      <c r="H78" s="18" t="s">
        <v>457</v>
      </c>
      <c r="I78" s="18" t="s">
        <v>454</v>
      </c>
      <c r="J78" s="17" t="s">
        <v>199</v>
      </c>
      <c r="K78" s="7">
        <v>1</v>
      </c>
      <c r="L78" s="42">
        <v>14200.119999999999</v>
      </c>
    </row>
    <row r="79" spans="1:12" ht="15" hidden="1" customHeight="1" x14ac:dyDescent="0.25">
      <c r="A79" s="7" t="s">
        <v>237</v>
      </c>
      <c r="B79" s="7" t="s">
        <v>6</v>
      </c>
      <c r="C79" s="7" t="s">
        <v>55</v>
      </c>
      <c r="D79" s="33" t="s">
        <v>483</v>
      </c>
      <c r="E79" s="7" t="s">
        <v>74</v>
      </c>
      <c r="F79" s="18" t="s">
        <v>459</v>
      </c>
      <c r="G79" s="18" t="s">
        <v>456</v>
      </c>
      <c r="H79" s="18" t="s">
        <v>268</v>
      </c>
      <c r="I79" s="18" t="s">
        <v>268</v>
      </c>
      <c r="J79" s="17" t="s">
        <v>199</v>
      </c>
      <c r="K79" s="7">
        <v>3</v>
      </c>
      <c r="L79" s="42">
        <v>9500.18</v>
      </c>
    </row>
    <row r="80" spans="1:12" ht="15" customHeight="1" x14ac:dyDescent="0.25">
      <c r="A80" s="7" t="s">
        <v>281</v>
      </c>
      <c r="B80" s="7" t="s">
        <v>7</v>
      </c>
      <c r="C80" s="7" t="s">
        <v>53</v>
      </c>
      <c r="D80" s="33" t="s">
        <v>467</v>
      </c>
      <c r="E80" s="7" t="s">
        <v>76</v>
      </c>
      <c r="F80" s="18" t="s">
        <v>451</v>
      </c>
      <c r="G80" s="18" t="s">
        <v>456</v>
      </c>
      <c r="H80" s="18" t="s">
        <v>460</v>
      </c>
      <c r="I80" s="18" t="s">
        <v>454</v>
      </c>
      <c r="J80" s="17" t="s">
        <v>199</v>
      </c>
      <c r="K80" s="19">
        <v>7</v>
      </c>
      <c r="L80" s="42">
        <v>14249.679999999998</v>
      </c>
    </row>
    <row r="81" spans="1:12" ht="15" customHeight="1" x14ac:dyDescent="0.25">
      <c r="A81" s="7" t="s">
        <v>413</v>
      </c>
      <c r="B81" s="7" t="s">
        <v>7</v>
      </c>
      <c r="C81" s="7" t="s">
        <v>53</v>
      </c>
      <c r="D81" s="33" t="s">
        <v>458</v>
      </c>
      <c r="E81" s="7" t="s">
        <v>74</v>
      </c>
      <c r="F81" s="18" t="s">
        <v>451</v>
      </c>
      <c r="G81" s="18" t="s">
        <v>611</v>
      </c>
      <c r="H81" s="18" t="s">
        <v>460</v>
      </c>
      <c r="I81" s="18" t="s">
        <v>454</v>
      </c>
      <c r="J81" s="17" t="s">
        <v>199</v>
      </c>
      <c r="K81" s="19">
        <v>3</v>
      </c>
      <c r="L81" s="42">
        <v>14249.679999999998</v>
      </c>
    </row>
    <row r="82" spans="1:12" ht="15" customHeight="1" x14ac:dyDescent="0.25">
      <c r="A82" s="28" t="s">
        <v>582</v>
      </c>
      <c r="B82" s="28" t="s">
        <v>7</v>
      </c>
      <c r="C82" s="28" t="s">
        <v>52</v>
      </c>
      <c r="D82" s="29" t="s">
        <v>527</v>
      </c>
      <c r="E82" s="30" t="s">
        <v>76</v>
      </c>
      <c r="F82" s="28" t="s">
        <v>451</v>
      </c>
      <c r="G82" s="28" t="s">
        <v>456</v>
      </c>
      <c r="H82" s="28" t="s">
        <v>457</v>
      </c>
      <c r="I82" s="28" t="s">
        <v>454</v>
      </c>
      <c r="J82" s="17" t="s">
        <v>199</v>
      </c>
      <c r="K82" s="19">
        <v>3</v>
      </c>
      <c r="L82" s="42">
        <v>14249.679999999998</v>
      </c>
    </row>
    <row r="83" spans="1:12" ht="15" customHeight="1" x14ac:dyDescent="0.25">
      <c r="A83" s="7" t="s">
        <v>138</v>
      </c>
      <c r="B83" s="7" t="s">
        <v>7</v>
      </c>
      <c r="C83" s="7" t="s">
        <v>53</v>
      </c>
      <c r="D83" s="33" t="s">
        <v>458</v>
      </c>
      <c r="E83" s="7" t="s">
        <v>74</v>
      </c>
      <c r="F83" s="18" t="s">
        <v>459</v>
      </c>
      <c r="G83" s="18" t="s">
        <v>611</v>
      </c>
      <c r="H83" s="18" t="s">
        <v>460</v>
      </c>
      <c r="I83" s="18" t="s">
        <v>454</v>
      </c>
      <c r="J83" s="17" t="s">
        <v>199</v>
      </c>
      <c r="K83" s="19">
        <v>3</v>
      </c>
      <c r="L83" s="42">
        <v>14249.68</v>
      </c>
    </row>
    <row r="84" spans="1:12" ht="15" hidden="1" customHeight="1" x14ac:dyDescent="0.25">
      <c r="A84" s="7" t="s">
        <v>374</v>
      </c>
      <c r="B84" s="7" t="s">
        <v>6</v>
      </c>
      <c r="C84" s="7" t="s">
        <v>53</v>
      </c>
      <c r="D84" s="33" t="s">
        <v>554</v>
      </c>
      <c r="E84" s="7" t="s">
        <v>74</v>
      </c>
      <c r="F84" s="18" t="s">
        <v>459</v>
      </c>
      <c r="G84" s="18" t="s">
        <v>456</v>
      </c>
      <c r="H84" s="18" t="s">
        <v>268</v>
      </c>
      <c r="I84" s="18" t="s">
        <v>268</v>
      </c>
      <c r="J84" s="17" t="s">
        <v>199</v>
      </c>
      <c r="K84" s="19">
        <v>3</v>
      </c>
      <c r="L84" s="42">
        <v>8999.8599999999988</v>
      </c>
    </row>
    <row r="85" spans="1:12" ht="15" hidden="1" customHeight="1" x14ac:dyDescent="0.25">
      <c r="A85" s="7" t="s">
        <v>379</v>
      </c>
      <c r="B85" s="7" t="s">
        <v>6</v>
      </c>
      <c r="C85" s="7" t="s">
        <v>53</v>
      </c>
      <c r="D85" s="33" t="s">
        <v>510</v>
      </c>
      <c r="E85" s="7" t="s">
        <v>114</v>
      </c>
      <c r="F85" s="18" t="s">
        <v>451</v>
      </c>
      <c r="G85" s="18" t="s">
        <v>456</v>
      </c>
      <c r="H85" s="18" t="s">
        <v>268</v>
      </c>
      <c r="I85" s="18" t="s">
        <v>268</v>
      </c>
      <c r="J85" s="17" t="s">
        <v>199</v>
      </c>
      <c r="K85" s="19">
        <v>3</v>
      </c>
      <c r="L85" s="42">
        <v>9699.6</v>
      </c>
    </row>
    <row r="86" spans="1:12" ht="15" customHeight="1" x14ac:dyDescent="0.25">
      <c r="A86" s="28" t="s">
        <v>716</v>
      </c>
      <c r="B86" s="28" t="s">
        <v>7</v>
      </c>
      <c r="C86" s="28" t="s">
        <v>52</v>
      </c>
      <c r="D86" s="36" t="s">
        <v>551</v>
      </c>
      <c r="E86" s="30" t="s">
        <v>76</v>
      </c>
      <c r="F86" s="28" t="s">
        <v>451</v>
      </c>
      <c r="G86" s="28" t="s">
        <v>611</v>
      </c>
      <c r="H86" s="28" t="s">
        <v>460</v>
      </c>
      <c r="I86" s="28" t="s">
        <v>454</v>
      </c>
      <c r="J86" s="17" t="s">
        <v>199</v>
      </c>
      <c r="K86" s="7">
        <v>5</v>
      </c>
      <c r="L86" s="42">
        <v>14499.84</v>
      </c>
    </row>
    <row r="87" spans="1:12" ht="15" customHeight="1" x14ac:dyDescent="0.25">
      <c r="A87" s="7" t="s">
        <v>56</v>
      </c>
      <c r="B87" s="10" t="s">
        <v>7</v>
      </c>
      <c r="C87" s="7" t="s">
        <v>53</v>
      </c>
      <c r="D87" s="33" t="s">
        <v>481</v>
      </c>
      <c r="E87" s="18" t="s">
        <v>74</v>
      </c>
      <c r="F87" s="18" t="s">
        <v>451</v>
      </c>
      <c r="G87" s="18" t="s">
        <v>456</v>
      </c>
      <c r="H87" s="18" t="s">
        <v>457</v>
      </c>
      <c r="I87" s="18" t="s">
        <v>454</v>
      </c>
      <c r="J87" s="17" t="s">
        <v>199</v>
      </c>
      <c r="K87" s="19">
        <v>2</v>
      </c>
      <c r="L87" s="42">
        <v>14499.84</v>
      </c>
    </row>
    <row r="88" spans="1:12" ht="15" customHeight="1" x14ac:dyDescent="0.25">
      <c r="A88" s="7" t="s">
        <v>110</v>
      </c>
      <c r="B88" s="7" t="s">
        <v>7</v>
      </c>
      <c r="C88" s="7" t="s">
        <v>53</v>
      </c>
      <c r="D88" s="33" t="s">
        <v>492</v>
      </c>
      <c r="E88" s="7" t="s">
        <v>80</v>
      </c>
      <c r="F88" s="18" t="s">
        <v>451</v>
      </c>
      <c r="G88" s="18" t="s">
        <v>456</v>
      </c>
      <c r="H88" s="18" t="s">
        <v>460</v>
      </c>
      <c r="I88" s="18" t="s">
        <v>454</v>
      </c>
      <c r="J88" s="17" t="s">
        <v>199</v>
      </c>
      <c r="K88" s="7">
        <v>1</v>
      </c>
      <c r="L88" s="42">
        <v>14499.84</v>
      </c>
    </row>
    <row r="89" spans="1:12" ht="15" customHeight="1" x14ac:dyDescent="0.25">
      <c r="A89" s="7" t="s">
        <v>118</v>
      </c>
      <c r="B89" s="7" t="s">
        <v>7</v>
      </c>
      <c r="C89" s="7" t="s">
        <v>53</v>
      </c>
      <c r="D89" s="33" t="s">
        <v>467</v>
      </c>
      <c r="E89" s="7" t="s">
        <v>114</v>
      </c>
      <c r="F89" s="18" t="s">
        <v>459</v>
      </c>
      <c r="G89" s="18" t="s">
        <v>468</v>
      </c>
      <c r="H89" s="18" t="s">
        <v>460</v>
      </c>
      <c r="I89" s="18" t="s">
        <v>454</v>
      </c>
      <c r="J89" s="17" t="s">
        <v>199</v>
      </c>
      <c r="K89" s="7">
        <v>1</v>
      </c>
      <c r="L89" s="42">
        <v>14499.84</v>
      </c>
    </row>
    <row r="90" spans="1:12" ht="15" hidden="1" customHeight="1" x14ac:dyDescent="0.25">
      <c r="A90" s="35" t="s">
        <v>690</v>
      </c>
      <c r="B90" s="7" t="s">
        <v>6</v>
      </c>
      <c r="C90" s="7" t="s">
        <v>53</v>
      </c>
      <c r="D90" s="2" t="s">
        <v>697</v>
      </c>
      <c r="E90" s="7" t="s">
        <v>74</v>
      </c>
      <c r="F90" s="7" t="s">
        <v>459</v>
      </c>
      <c r="G90" s="7" t="s">
        <v>456</v>
      </c>
      <c r="H90" s="28" t="s">
        <v>268</v>
      </c>
      <c r="I90" s="28" t="s">
        <v>268</v>
      </c>
      <c r="J90" s="17" t="s">
        <v>199</v>
      </c>
      <c r="K90" s="35">
        <v>3</v>
      </c>
      <c r="L90" s="43">
        <v>9500</v>
      </c>
    </row>
    <row r="91" spans="1:12" ht="15" hidden="1" customHeight="1" x14ac:dyDescent="0.25">
      <c r="A91" s="28" t="s">
        <v>101</v>
      </c>
      <c r="B91" s="37" t="s">
        <v>7</v>
      </c>
      <c r="C91" s="37" t="s">
        <v>51</v>
      </c>
      <c r="D91" s="36" t="s">
        <v>637</v>
      </c>
      <c r="E91" s="37" t="s">
        <v>78</v>
      </c>
      <c r="F91" s="37" t="s">
        <v>451</v>
      </c>
      <c r="G91" s="35" t="s">
        <v>466</v>
      </c>
      <c r="H91" s="28" t="s">
        <v>460</v>
      </c>
      <c r="I91" s="35" t="s">
        <v>454</v>
      </c>
      <c r="J91" s="37" t="s">
        <v>632</v>
      </c>
      <c r="K91" s="38">
        <f>VLOOKUP(A91,[5]Sheet1!$A:$B,2,0)</f>
        <v>3</v>
      </c>
      <c r="L91" s="45">
        <v>28999.68</v>
      </c>
    </row>
    <row r="92" spans="1:12" ht="15" customHeight="1" x14ac:dyDescent="0.25">
      <c r="A92" s="7" t="s">
        <v>234</v>
      </c>
      <c r="B92" s="7" t="s">
        <v>7</v>
      </c>
      <c r="C92" s="7" t="s">
        <v>53</v>
      </c>
      <c r="D92" s="33" t="s">
        <v>511</v>
      </c>
      <c r="E92" s="7" t="s">
        <v>74</v>
      </c>
      <c r="F92" s="18" t="s">
        <v>451</v>
      </c>
      <c r="G92" s="18" t="s">
        <v>456</v>
      </c>
      <c r="H92" s="18" t="s">
        <v>460</v>
      </c>
      <c r="I92" s="18" t="s">
        <v>454</v>
      </c>
      <c r="J92" s="17" t="s">
        <v>199</v>
      </c>
      <c r="K92" s="7">
        <v>1</v>
      </c>
      <c r="L92" s="42">
        <v>14499.84</v>
      </c>
    </row>
    <row r="93" spans="1:12" ht="15" customHeight="1" x14ac:dyDescent="0.25">
      <c r="A93" s="7" t="s">
        <v>280</v>
      </c>
      <c r="B93" s="7" t="s">
        <v>7</v>
      </c>
      <c r="C93" s="7" t="s">
        <v>53</v>
      </c>
      <c r="D93" s="33" t="s">
        <v>537</v>
      </c>
      <c r="E93" s="7" t="s">
        <v>74</v>
      </c>
      <c r="F93" s="18" t="s">
        <v>459</v>
      </c>
      <c r="G93" s="18" t="s">
        <v>611</v>
      </c>
      <c r="H93" s="18" t="s">
        <v>460</v>
      </c>
      <c r="I93" s="18" t="s">
        <v>454</v>
      </c>
      <c r="J93" s="17" t="s">
        <v>199</v>
      </c>
      <c r="K93" s="7">
        <v>1</v>
      </c>
      <c r="L93" s="42">
        <v>14499.84</v>
      </c>
    </row>
    <row r="94" spans="1:12" ht="15" customHeight="1" x14ac:dyDescent="0.25">
      <c r="A94" s="7" t="s">
        <v>414</v>
      </c>
      <c r="B94" s="7" t="s">
        <v>7</v>
      </c>
      <c r="C94" s="7" t="s">
        <v>53</v>
      </c>
      <c r="D94" s="33" t="s">
        <v>470</v>
      </c>
      <c r="E94" s="7" t="s">
        <v>80</v>
      </c>
      <c r="F94" s="18" t="s">
        <v>451</v>
      </c>
      <c r="G94" s="18" t="s">
        <v>611</v>
      </c>
      <c r="H94" s="18" t="s">
        <v>460</v>
      </c>
      <c r="I94" s="18" t="s">
        <v>454</v>
      </c>
      <c r="J94" s="17" t="s">
        <v>199</v>
      </c>
      <c r="K94" s="7">
        <v>1</v>
      </c>
      <c r="L94" s="42">
        <v>14499.84</v>
      </c>
    </row>
    <row r="95" spans="1:12" ht="15" hidden="1" customHeight="1" x14ac:dyDescent="0.25">
      <c r="A95" s="22" t="s">
        <v>64</v>
      </c>
      <c r="B95" s="7" t="s">
        <v>6</v>
      </c>
      <c r="C95" s="7" t="s">
        <v>55</v>
      </c>
      <c r="D95" s="33" t="s">
        <v>483</v>
      </c>
      <c r="E95" s="7" t="s">
        <v>73</v>
      </c>
      <c r="F95" s="18" t="s">
        <v>451</v>
      </c>
      <c r="G95" s="18" t="s">
        <v>473</v>
      </c>
      <c r="H95" s="18" t="s">
        <v>268</v>
      </c>
      <c r="I95" s="18" t="s">
        <v>268</v>
      </c>
      <c r="J95" s="17" t="s">
        <v>199</v>
      </c>
      <c r="K95" s="19">
        <v>2</v>
      </c>
      <c r="L95" s="42">
        <v>16500</v>
      </c>
    </row>
    <row r="96" spans="1:12" ht="15" customHeight="1" x14ac:dyDescent="0.25">
      <c r="A96" s="7" t="s">
        <v>121</v>
      </c>
      <c r="B96" s="7" t="s">
        <v>7</v>
      </c>
      <c r="C96" s="7" t="s">
        <v>53</v>
      </c>
      <c r="D96" s="33" t="s">
        <v>482</v>
      </c>
      <c r="E96" s="7" t="s">
        <v>74</v>
      </c>
      <c r="F96" s="18" t="s">
        <v>451</v>
      </c>
      <c r="G96" s="18" t="s">
        <v>611</v>
      </c>
      <c r="H96" s="18" t="s">
        <v>460</v>
      </c>
      <c r="I96" s="18" t="s">
        <v>454</v>
      </c>
      <c r="J96" s="17" t="s">
        <v>199</v>
      </c>
      <c r="K96" s="19">
        <v>7</v>
      </c>
      <c r="L96" s="42">
        <v>14799.56</v>
      </c>
    </row>
    <row r="97" spans="1:12" ht="15" customHeight="1" x14ac:dyDescent="0.25">
      <c r="A97" s="7" t="s">
        <v>137</v>
      </c>
      <c r="B97" s="7" t="s">
        <v>7</v>
      </c>
      <c r="C97" s="7" t="s">
        <v>53</v>
      </c>
      <c r="D97" s="33" t="s">
        <v>470</v>
      </c>
      <c r="E97" s="7" t="s">
        <v>80</v>
      </c>
      <c r="F97" s="18" t="s">
        <v>451</v>
      </c>
      <c r="G97" s="18" t="s">
        <v>456</v>
      </c>
      <c r="H97" s="18" t="s">
        <v>460</v>
      </c>
      <c r="I97" s="18" t="s">
        <v>454</v>
      </c>
      <c r="J97" s="17" t="s">
        <v>199</v>
      </c>
      <c r="K97" s="7">
        <v>1</v>
      </c>
      <c r="L97" s="42">
        <v>14799.56</v>
      </c>
    </row>
    <row r="98" spans="1:12" ht="15" customHeight="1" x14ac:dyDescent="0.25">
      <c r="A98" s="7" t="s">
        <v>187</v>
      </c>
      <c r="B98" s="7" t="s">
        <v>7</v>
      </c>
      <c r="C98" s="7" t="s">
        <v>53</v>
      </c>
      <c r="D98" s="33" t="s">
        <v>515</v>
      </c>
      <c r="E98" s="7" t="s">
        <v>80</v>
      </c>
      <c r="F98" s="18" t="s">
        <v>459</v>
      </c>
      <c r="G98" s="18" t="s">
        <v>456</v>
      </c>
      <c r="H98" s="18" t="s">
        <v>460</v>
      </c>
      <c r="I98" s="18" t="s">
        <v>454</v>
      </c>
      <c r="J98" s="17" t="s">
        <v>199</v>
      </c>
      <c r="K98" s="7">
        <v>1</v>
      </c>
      <c r="L98" s="42">
        <v>14799.56</v>
      </c>
    </row>
    <row r="99" spans="1:12" ht="15" customHeight="1" x14ac:dyDescent="0.25">
      <c r="A99" s="7" t="s">
        <v>18</v>
      </c>
      <c r="B99" s="7" t="s">
        <v>7</v>
      </c>
      <c r="C99" s="16" t="s">
        <v>53</v>
      </c>
      <c r="D99" s="33" t="s">
        <v>458</v>
      </c>
      <c r="E99" s="18" t="s">
        <v>74</v>
      </c>
      <c r="F99" s="18" t="s">
        <v>459</v>
      </c>
      <c r="G99" s="18" t="s">
        <v>456</v>
      </c>
      <c r="H99" s="18" t="s">
        <v>460</v>
      </c>
      <c r="I99" s="18" t="s">
        <v>454</v>
      </c>
      <c r="J99" s="17" t="s">
        <v>199</v>
      </c>
      <c r="K99" s="7">
        <v>1</v>
      </c>
      <c r="L99" s="41">
        <v>15000</v>
      </c>
    </row>
    <row r="100" spans="1:12" ht="15" customHeight="1" x14ac:dyDescent="0.25">
      <c r="A100" s="22" t="s">
        <v>177</v>
      </c>
      <c r="B100" s="7" t="s">
        <v>7</v>
      </c>
      <c r="C100" s="7" t="s">
        <v>51</v>
      </c>
      <c r="D100" s="33" t="s">
        <v>512</v>
      </c>
      <c r="E100" s="7" t="s">
        <v>182</v>
      </c>
      <c r="F100" s="18" t="s">
        <v>459</v>
      </c>
      <c r="G100" s="18" t="s">
        <v>456</v>
      </c>
      <c r="H100" s="18" t="s">
        <v>474</v>
      </c>
      <c r="I100" s="18" t="s">
        <v>454</v>
      </c>
      <c r="J100" s="17" t="s">
        <v>199</v>
      </c>
      <c r="K100" s="22">
        <v>1</v>
      </c>
      <c r="L100" s="42">
        <v>15000</v>
      </c>
    </row>
    <row r="101" spans="1:12" ht="15" customHeight="1" x14ac:dyDescent="0.25">
      <c r="A101" s="22" t="s">
        <v>317</v>
      </c>
      <c r="B101" s="7" t="s">
        <v>7</v>
      </c>
      <c r="C101" s="7" t="s">
        <v>52</v>
      </c>
      <c r="D101" s="33" t="s">
        <v>544</v>
      </c>
      <c r="E101" s="7" t="s">
        <v>74</v>
      </c>
      <c r="F101" s="18" t="s">
        <v>459</v>
      </c>
      <c r="G101" s="18" t="s">
        <v>611</v>
      </c>
      <c r="H101" s="18" t="s">
        <v>474</v>
      </c>
      <c r="I101" s="18" t="s">
        <v>454</v>
      </c>
      <c r="J101" s="17" t="s">
        <v>199</v>
      </c>
      <c r="K101" s="19">
        <v>1</v>
      </c>
      <c r="L101" s="42">
        <v>15000</v>
      </c>
    </row>
    <row r="102" spans="1:12" ht="15" customHeight="1" x14ac:dyDescent="0.25">
      <c r="A102" s="7" t="s">
        <v>323</v>
      </c>
      <c r="B102" s="7" t="s">
        <v>7</v>
      </c>
      <c r="C102" s="7" t="s">
        <v>53</v>
      </c>
      <c r="D102" s="33" t="s">
        <v>504</v>
      </c>
      <c r="E102" s="7" t="s">
        <v>70</v>
      </c>
      <c r="F102" s="18" t="s">
        <v>451</v>
      </c>
      <c r="G102" s="18" t="s">
        <v>611</v>
      </c>
      <c r="H102" s="18" t="s">
        <v>460</v>
      </c>
      <c r="I102" s="18" t="s">
        <v>454</v>
      </c>
      <c r="J102" s="17" t="s">
        <v>199</v>
      </c>
      <c r="K102" s="19">
        <v>10</v>
      </c>
      <c r="L102" s="42">
        <v>15000.16</v>
      </c>
    </row>
    <row r="103" spans="1:12" ht="15" hidden="1" customHeight="1" x14ac:dyDescent="0.25">
      <c r="A103" s="7" t="s">
        <v>236</v>
      </c>
      <c r="B103" s="7" t="s">
        <v>6</v>
      </c>
      <c r="C103" s="7" t="s">
        <v>55</v>
      </c>
      <c r="D103" s="33" t="s">
        <v>483</v>
      </c>
      <c r="E103" s="7" t="s">
        <v>69</v>
      </c>
      <c r="F103" s="18" t="s">
        <v>459</v>
      </c>
      <c r="G103" s="18" t="s">
        <v>456</v>
      </c>
      <c r="H103" s="18" t="s">
        <v>268</v>
      </c>
      <c r="I103" s="18" t="s">
        <v>268</v>
      </c>
      <c r="J103" s="17" t="s">
        <v>199</v>
      </c>
      <c r="K103" s="7">
        <v>2</v>
      </c>
      <c r="L103" s="42">
        <v>8499.5399999999991</v>
      </c>
    </row>
    <row r="104" spans="1:12" ht="15" customHeight="1" x14ac:dyDescent="0.25">
      <c r="A104" s="7" t="s">
        <v>365</v>
      </c>
      <c r="B104" s="7" t="s">
        <v>7</v>
      </c>
      <c r="C104" s="7" t="s">
        <v>52</v>
      </c>
      <c r="D104" s="33" t="s">
        <v>544</v>
      </c>
      <c r="E104" s="7" t="s">
        <v>74</v>
      </c>
      <c r="F104" s="18" t="s">
        <v>459</v>
      </c>
      <c r="G104" s="18" t="s">
        <v>456</v>
      </c>
      <c r="H104" s="18" t="s">
        <v>474</v>
      </c>
      <c r="I104" s="18" t="s">
        <v>454</v>
      </c>
      <c r="J104" s="17" t="s">
        <v>199</v>
      </c>
      <c r="K104" s="19">
        <v>4</v>
      </c>
      <c r="L104" s="42">
        <v>15000.16</v>
      </c>
    </row>
    <row r="105" spans="1:12" ht="15" customHeight="1" x14ac:dyDescent="0.25">
      <c r="A105" s="7" t="s">
        <v>48</v>
      </c>
      <c r="B105" s="10" t="s">
        <v>7</v>
      </c>
      <c r="C105" s="17" t="s">
        <v>52</v>
      </c>
      <c r="D105" s="33" t="s">
        <v>480</v>
      </c>
      <c r="E105" s="7" t="s">
        <v>70</v>
      </c>
      <c r="F105" s="18" t="s">
        <v>451</v>
      </c>
      <c r="G105" s="18" t="s">
        <v>611</v>
      </c>
      <c r="H105" s="18" t="s">
        <v>457</v>
      </c>
      <c r="I105" s="18" t="s">
        <v>454</v>
      </c>
      <c r="J105" s="17" t="s">
        <v>199</v>
      </c>
      <c r="K105" s="19">
        <v>25</v>
      </c>
      <c r="L105" s="41">
        <v>15250</v>
      </c>
    </row>
    <row r="106" spans="1:12" ht="15" hidden="1" customHeight="1" x14ac:dyDescent="0.25">
      <c r="A106" s="7" t="s">
        <v>266</v>
      </c>
      <c r="B106" s="7" t="s">
        <v>6</v>
      </c>
      <c r="C106" s="7" t="s">
        <v>268</v>
      </c>
      <c r="D106" s="33" t="s">
        <v>530</v>
      </c>
      <c r="E106" s="7" t="s">
        <v>269</v>
      </c>
      <c r="F106" s="18" t="s">
        <v>503</v>
      </c>
      <c r="G106" s="18" t="s">
        <v>451</v>
      </c>
      <c r="H106" s="18" t="s">
        <v>268</v>
      </c>
      <c r="I106" s="18" t="s">
        <v>268</v>
      </c>
      <c r="J106" s="17" t="s">
        <v>199</v>
      </c>
      <c r="K106" s="19">
        <v>2</v>
      </c>
      <c r="L106" s="42">
        <v>999.45999999999992</v>
      </c>
    </row>
    <row r="107" spans="1:12" ht="15" customHeight="1" x14ac:dyDescent="0.25">
      <c r="A107" s="18" t="s">
        <v>16</v>
      </c>
      <c r="B107" s="7" t="s">
        <v>7</v>
      </c>
      <c r="C107" s="16" t="s">
        <v>53</v>
      </c>
      <c r="D107" s="33" t="s">
        <v>455</v>
      </c>
      <c r="E107" s="7" t="s">
        <v>70</v>
      </c>
      <c r="F107" s="18" t="s">
        <v>451</v>
      </c>
      <c r="G107" s="18" t="s">
        <v>456</v>
      </c>
      <c r="H107" s="18" t="s">
        <v>457</v>
      </c>
      <c r="I107" s="18" t="s">
        <v>454</v>
      </c>
      <c r="J107" s="17" t="s">
        <v>199</v>
      </c>
      <c r="K107" s="7">
        <v>4</v>
      </c>
      <c r="L107" s="41">
        <v>15500</v>
      </c>
    </row>
    <row r="108" spans="1:12" ht="15" customHeight="1" x14ac:dyDescent="0.25">
      <c r="A108" s="7" t="s">
        <v>231</v>
      </c>
      <c r="B108" s="7" t="s">
        <v>7</v>
      </c>
      <c r="C108" s="7" t="s">
        <v>51</v>
      </c>
      <c r="D108" s="33" t="s">
        <v>526</v>
      </c>
      <c r="E108" s="7" t="s">
        <v>252</v>
      </c>
      <c r="F108" s="18" t="s">
        <v>451</v>
      </c>
      <c r="G108" s="18" t="s">
        <v>468</v>
      </c>
      <c r="H108" s="18" t="s">
        <v>460</v>
      </c>
      <c r="I108" s="18" t="s">
        <v>454</v>
      </c>
      <c r="J108" s="17" t="s">
        <v>199</v>
      </c>
      <c r="K108" s="7">
        <v>1</v>
      </c>
      <c r="L108" s="42">
        <v>15500.48</v>
      </c>
    </row>
    <row r="109" spans="1:12" ht="15" customHeight="1" x14ac:dyDescent="0.25">
      <c r="A109" s="7" t="s">
        <v>349</v>
      </c>
      <c r="B109" s="7" t="s">
        <v>7</v>
      </c>
      <c r="C109" s="7" t="s">
        <v>52</v>
      </c>
      <c r="D109" s="33" t="s">
        <v>547</v>
      </c>
      <c r="E109" s="7" t="s">
        <v>80</v>
      </c>
      <c r="F109" s="18" t="s">
        <v>459</v>
      </c>
      <c r="G109" s="18" t="s">
        <v>456</v>
      </c>
      <c r="H109" s="18" t="s">
        <v>474</v>
      </c>
      <c r="I109" s="18" t="s">
        <v>454</v>
      </c>
      <c r="J109" s="17" t="s">
        <v>199</v>
      </c>
      <c r="K109" s="7">
        <v>1</v>
      </c>
      <c r="L109" s="42">
        <v>15500.48</v>
      </c>
    </row>
    <row r="110" spans="1:12" ht="15" customHeight="1" x14ac:dyDescent="0.25">
      <c r="A110" s="7" t="s">
        <v>367</v>
      </c>
      <c r="B110" s="7" t="s">
        <v>7</v>
      </c>
      <c r="C110" s="7" t="s">
        <v>52</v>
      </c>
      <c r="D110" s="33" t="s">
        <v>549</v>
      </c>
      <c r="E110" s="7" t="s">
        <v>80</v>
      </c>
      <c r="F110" s="18" t="s">
        <v>459</v>
      </c>
      <c r="G110" s="18" t="s">
        <v>456</v>
      </c>
      <c r="H110" s="18" t="s">
        <v>474</v>
      </c>
      <c r="I110" s="18" t="s">
        <v>454</v>
      </c>
      <c r="J110" s="17" t="s">
        <v>199</v>
      </c>
      <c r="K110" s="7">
        <v>1</v>
      </c>
      <c r="L110" s="42">
        <v>15500.48</v>
      </c>
    </row>
    <row r="111" spans="1:12" ht="15" customHeight="1" x14ac:dyDescent="0.25">
      <c r="A111" s="28" t="s">
        <v>699</v>
      </c>
      <c r="B111" s="28" t="s">
        <v>7</v>
      </c>
      <c r="C111" s="28" t="s">
        <v>51</v>
      </c>
      <c r="D111" s="36" t="s">
        <v>701</v>
      </c>
      <c r="E111" s="28" t="s">
        <v>80</v>
      </c>
      <c r="F111" s="28" t="s">
        <v>451</v>
      </c>
      <c r="G111" s="28" t="s">
        <v>611</v>
      </c>
      <c r="H111" s="28" t="s">
        <v>460</v>
      </c>
      <c r="I111" s="28" t="s">
        <v>454</v>
      </c>
      <c r="J111" s="17" t="s">
        <v>199</v>
      </c>
      <c r="K111" s="7">
        <v>1</v>
      </c>
      <c r="L111" s="42">
        <v>15500.48</v>
      </c>
    </row>
    <row r="112" spans="1:12" ht="15" customHeight="1" x14ac:dyDescent="0.25">
      <c r="A112" s="7" t="s">
        <v>218</v>
      </c>
      <c r="B112" s="7" t="s">
        <v>7</v>
      </c>
      <c r="C112" s="7" t="s">
        <v>53</v>
      </c>
      <c r="D112" s="33" t="s">
        <v>463</v>
      </c>
      <c r="E112" s="7" t="s">
        <v>72</v>
      </c>
      <c r="F112" s="18" t="s">
        <v>451</v>
      </c>
      <c r="G112" s="18" t="s">
        <v>611</v>
      </c>
      <c r="H112" s="18" t="s">
        <v>460</v>
      </c>
      <c r="I112" s="18" t="s">
        <v>454</v>
      </c>
      <c r="J112" s="17" t="s">
        <v>199</v>
      </c>
      <c r="K112" s="7">
        <v>1</v>
      </c>
      <c r="L112" s="42">
        <v>15750</v>
      </c>
    </row>
    <row r="113" spans="1:12" ht="15" customHeight="1" x14ac:dyDescent="0.25">
      <c r="A113" s="22" t="s">
        <v>264</v>
      </c>
      <c r="B113" s="7" t="s">
        <v>7</v>
      </c>
      <c r="C113" s="7" t="s">
        <v>53</v>
      </c>
      <c r="D113" s="33" t="s">
        <v>529</v>
      </c>
      <c r="E113" s="7" t="s">
        <v>72</v>
      </c>
      <c r="F113" s="18" t="s">
        <v>451</v>
      </c>
      <c r="G113" s="18" t="s">
        <v>473</v>
      </c>
      <c r="H113" s="18" t="s">
        <v>460</v>
      </c>
      <c r="I113" s="18" t="s">
        <v>454</v>
      </c>
      <c r="J113" s="17" t="s">
        <v>199</v>
      </c>
      <c r="K113" s="19">
        <v>2</v>
      </c>
      <c r="L113" s="42">
        <v>15900</v>
      </c>
    </row>
    <row r="114" spans="1:12" ht="15" customHeight="1" x14ac:dyDescent="0.25">
      <c r="A114" s="7" t="s">
        <v>275</v>
      </c>
      <c r="B114" s="7" t="s">
        <v>7</v>
      </c>
      <c r="C114" s="7" t="s">
        <v>53</v>
      </c>
      <c r="D114" s="33" t="s">
        <v>463</v>
      </c>
      <c r="E114" s="7" t="s">
        <v>72</v>
      </c>
      <c r="F114" s="18" t="s">
        <v>451</v>
      </c>
      <c r="G114" s="18" t="s">
        <v>456</v>
      </c>
      <c r="H114" s="18" t="s">
        <v>460</v>
      </c>
      <c r="I114" s="18" t="s">
        <v>454</v>
      </c>
      <c r="J114" s="17" t="s">
        <v>199</v>
      </c>
      <c r="K114" s="7">
        <v>6</v>
      </c>
      <c r="L114" s="42">
        <v>15900.5</v>
      </c>
    </row>
    <row r="115" spans="1:12" ht="15" hidden="1" customHeight="1" x14ac:dyDescent="0.25">
      <c r="A115" s="35" t="s">
        <v>605</v>
      </c>
      <c r="B115" s="28" t="s">
        <v>6</v>
      </c>
      <c r="C115" s="28" t="s">
        <v>52</v>
      </c>
      <c r="D115" s="29" t="s">
        <v>607</v>
      </c>
      <c r="E115" s="28" t="s">
        <v>69</v>
      </c>
      <c r="F115" s="28" t="s">
        <v>572</v>
      </c>
      <c r="G115" s="28" t="s">
        <v>615</v>
      </c>
      <c r="H115" s="28" t="s">
        <v>268</v>
      </c>
      <c r="I115" s="28" t="s">
        <v>268</v>
      </c>
      <c r="J115" s="17" t="s">
        <v>199</v>
      </c>
      <c r="K115" s="19">
        <v>2</v>
      </c>
      <c r="L115" s="42">
        <v>8499.5399999999991</v>
      </c>
    </row>
    <row r="116" spans="1:12" ht="15" customHeight="1" x14ac:dyDescent="0.25">
      <c r="A116" s="7" t="s">
        <v>214</v>
      </c>
      <c r="B116" s="7" t="s">
        <v>7</v>
      </c>
      <c r="C116" s="7" t="s">
        <v>52</v>
      </c>
      <c r="D116" s="33" t="s">
        <v>527</v>
      </c>
      <c r="E116" s="7" t="s">
        <v>72</v>
      </c>
      <c r="F116" s="18" t="s">
        <v>451</v>
      </c>
      <c r="G116" s="18" t="s">
        <v>456</v>
      </c>
      <c r="H116" s="18" t="s">
        <v>457</v>
      </c>
      <c r="I116" s="18" t="s">
        <v>454</v>
      </c>
      <c r="J116" s="17" t="s">
        <v>199</v>
      </c>
      <c r="K116" s="7">
        <v>1</v>
      </c>
      <c r="L116" s="42">
        <v>15900.5</v>
      </c>
    </row>
    <row r="117" spans="1:12" ht="15" hidden="1" customHeight="1" x14ac:dyDescent="0.25">
      <c r="A117" s="35" t="s">
        <v>687</v>
      </c>
      <c r="B117" s="7" t="s">
        <v>6</v>
      </c>
      <c r="C117" s="7" t="s">
        <v>52</v>
      </c>
      <c r="D117" s="2" t="s">
        <v>695</v>
      </c>
      <c r="E117" s="7" t="s">
        <v>698</v>
      </c>
      <c r="F117" s="7" t="s">
        <v>572</v>
      </c>
      <c r="G117" s="7" t="s">
        <v>615</v>
      </c>
      <c r="H117" s="28" t="s">
        <v>268</v>
      </c>
      <c r="I117" s="28" t="s">
        <v>268</v>
      </c>
      <c r="J117" s="17" t="s">
        <v>199</v>
      </c>
      <c r="K117" s="19">
        <v>2</v>
      </c>
      <c r="L117" s="43">
        <v>9900</v>
      </c>
    </row>
    <row r="118" spans="1:12" ht="15" customHeight="1" x14ac:dyDescent="0.25">
      <c r="A118" s="7" t="s">
        <v>325</v>
      </c>
      <c r="B118" s="7" t="s">
        <v>7</v>
      </c>
      <c r="C118" s="7" t="s">
        <v>53</v>
      </c>
      <c r="D118" s="33" t="s">
        <v>536</v>
      </c>
      <c r="E118" s="7" t="s">
        <v>70</v>
      </c>
      <c r="F118" s="18" t="s">
        <v>451</v>
      </c>
      <c r="G118" s="18" t="s">
        <v>611</v>
      </c>
      <c r="H118" s="18" t="s">
        <v>460</v>
      </c>
      <c r="I118" s="18" t="s">
        <v>454</v>
      </c>
      <c r="J118" s="17" t="s">
        <v>199</v>
      </c>
      <c r="K118" s="19">
        <v>75</v>
      </c>
      <c r="L118" s="42">
        <v>15999.619999999999</v>
      </c>
    </row>
    <row r="119" spans="1:12" ht="15" customHeight="1" x14ac:dyDescent="0.25">
      <c r="A119" s="28" t="s">
        <v>655</v>
      </c>
      <c r="B119" s="28" t="s">
        <v>7</v>
      </c>
      <c r="C119" s="28" t="s">
        <v>53</v>
      </c>
      <c r="D119" s="36" t="s">
        <v>537</v>
      </c>
      <c r="E119" s="28" t="s">
        <v>657</v>
      </c>
      <c r="F119" s="28" t="s">
        <v>451</v>
      </c>
      <c r="G119" s="28" t="s">
        <v>611</v>
      </c>
      <c r="H119" s="28" t="s">
        <v>460</v>
      </c>
      <c r="I119" s="28" t="s">
        <v>454</v>
      </c>
      <c r="J119" s="17" t="s">
        <v>199</v>
      </c>
      <c r="K119" s="19">
        <v>1</v>
      </c>
      <c r="L119" s="42">
        <v>15999.62</v>
      </c>
    </row>
    <row r="120" spans="1:12" ht="15" customHeight="1" x14ac:dyDescent="0.25">
      <c r="A120" s="28" t="s">
        <v>706</v>
      </c>
      <c r="B120" s="28" t="s">
        <v>7</v>
      </c>
      <c r="C120" s="28" t="s">
        <v>52</v>
      </c>
      <c r="D120" s="36" t="s">
        <v>544</v>
      </c>
      <c r="E120" s="30" t="s">
        <v>74</v>
      </c>
      <c r="F120" s="28" t="s">
        <v>451</v>
      </c>
      <c r="G120" s="28" t="s">
        <v>611</v>
      </c>
      <c r="H120" s="28" t="s">
        <v>474</v>
      </c>
      <c r="I120" s="28" t="s">
        <v>454</v>
      </c>
      <c r="J120" s="17" t="s">
        <v>199</v>
      </c>
      <c r="K120" s="7">
        <v>1</v>
      </c>
      <c r="L120" s="42">
        <v>15999.62</v>
      </c>
    </row>
    <row r="121" spans="1:12" ht="15" customHeight="1" x14ac:dyDescent="0.25">
      <c r="A121" s="7" t="s">
        <v>36</v>
      </c>
      <c r="B121" s="10" t="s">
        <v>7</v>
      </c>
      <c r="C121" s="16" t="s">
        <v>53</v>
      </c>
      <c r="D121" s="33" t="s">
        <v>475</v>
      </c>
      <c r="E121" s="7" t="s">
        <v>73</v>
      </c>
      <c r="F121" s="18" t="s">
        <v>451</v>
      </c>
      <c r="G121" s="18" t="s">
        <v>612</v>
      </c>
      <c r="H121" s="18" t="s">
        <v>457</v>
      </c>
      <c r="I121" s="18" t="s">
        <v>454</v>
      </c>
      <c r="J121" s="17" t="s">
        <v>199</v>
      </c>
      <c r="K121" s="19">
        <v>219</v>
      </c>
      <c r="L121" s="41">
        <v>16000</v>
      </c>
    </row>
    <row r="122" spans="1:12" ht="15" customHeight="1" x14ac:dyDescent="0.25">
      <c r="A122" s="22" t="s">
        <v>40</v>
      </c>
      <c r="B122" s="10" t="s">
        <v>7</v>
      </c>
      <c r="C122" s="17" t="s">
        <v>52</v>
      </c>
      <c r="D122" s="33" t="s">
        <v>477</v>
      </c>
      <c r="E122" s="7" t="s">
        <v>70</v>
      </c>
      <c r="F122" s="18" t="s">
        <v>451</v>
      </c>
      <c r="G122" s="18" t="s">
        <v>612</v>
      </c>
      <c r="H122" s="18" t="s">
        <v>457</v>
      </c>
      <c r="I122" s="18" t="s">
        <v>454</v>
      </c>
      <c r="J122" s="17" t="s">
        <v>199</v>
      </c>
      <c r="K122" s="19">
        <v>33</v>
      </c>
      <c r="L122" s="41">
        <v>16000</v>
      </c>
    </row>
    <row r="123" spans="1:12" ht="15" customHeight="1" x14ac:dyDescent="0.25">
      <c r="A123" s="7" t="s">
        <v>59</v>
      </c>
      <c r="B123" s="7" t="s">
        <v>7</v>
      </c>
      <c r="C123" s="7" t="s">
        <v>53</v>
      </c>
      <c r="D123" s="33" t="s">
        <v>455</v>
      </c>
      <c r="E123" s="7" t="s">
        <v>70</v>
      </c>
      <c r="F123" s="18" t="s">
        <v>451</v>
      </c>
      <c r="G123" s="18" t="s">
        <v>611</v>
      </c>
      <c r="H123" s="18" t="s">
        <v>457</v>
      </c>
      <c r="I123" s="18" t="s">
        <v>454</v>
      </c>
      <c r="J123" s="17" t="s">
        <v>199</v>
      </c>
      <c r="K123" s="7">
        <v>4</v>
      </c>
      <c r="L123" s="41">
        <v>16000</v>
      </c>
    </row>
    <row r="124" spans="1:12" ht="15" customHeight="1" x14ac:dyDescent="0.25">
      <c r="A124" s="7" t="s">
        <v>158</v>
      </c>
      <c r="B124" s="7" t="s">
        <v>7</v>
      </c>
      <c r="C124" s="7" t="s">
        <v>53</v>
      </c>
      <c r="D124" s="33" t="s">
        <v>475</v>
      </c>
      <c r="E124" s="7" t="s">
        <v>73</v>
      </c>
      <c r="F124" s="18" t="s">
        <v>451</v>
      </c>
      <c r="G124" s="18" t="s">
        <v>611</v>
      </c>
      <c r="H124" s="18" t="s">
        <v>457</v>
      </c>
      <c r="I124" s="18" t="s">
        <v>454</v>
      </c>
      <c r="J124" s="17" t="s">
        <v>199</v>
      </c>
      <c r="K124" s="19">
        <v>2</v>
      </c>
      <c r="L124" s="42">
        <v>16400</v>
      </c>
    </row>
    <row r="125" spans="1:12" ht="15" customHeight="1" x14ac:dyDescent="0.25">
      <c r="A125" s="7" t="s">
        <v>279</v>
      </c>
      <c r="B125" s="7" t="s">
        <v>7</v>
      </c>
      <c r="C125" s="7" t="s">
        <v>52</v>
      </c>
      <c r="D125" s="33" t="s">
        <v>480</v>
      </c>
      <c r="E125" s="7" t="s">
        <v>70</v>
      </c>
      <c r="F125" s="18" t="s">
        <v>451</v>
      </c>
      <c r="G125" s="18" t="s">
        <v>612</v>
      </c>
      <c r="H125" s="18" t="s">
        <v>457</v>
      </c>
      <c r="I125" s="18" t="s">
        <v>454</v>
      </c>
      <c r="J125" s="17" t="s">
        <v>199</v>
      </c>
      <c r="K125" s="19">
        <v>14</v>
      </c>
      <c r="L125" s="42">
        <v>16499.939999999999</v>
      </c>
    </row>
    <row r="126" spans="1:12" ht="15" hidden="1" customHeight="1" x14ac:dyDescent="0.25">
      <c r="A126" s="22" t="s">
        <v>85</v>
      </c>
      <c r="B126" s="7" t="s">
        <v>6</v>
      </c>
      <c r="C126" s="7" t="s">
        <v>51</v>
      </c>
      <c r="D126" s="33" t="s">
        <v>484</v>
      </c>
      <c r="E126" s="7" t="s">
        <v>87</v>
      </c>
      <c r="F126" s="18" t="s">
        <v>451</v>
      </c>
      <c r="G126" s="18" t="s">
        <v>456</v>
      </c>
      <c r="H126" s="18" t="s">
        <v>268</v>
      </c>
      <c r="I126" s="18" t="s">
        <v>268</v>
      </c>
      <c r="J126" s="17" t="s">
        <v>199</v>
      </c>
      <c r="K126" s="22">
        <v>1</v>
      </c>
      <c r="L126" s="42">
        <v>15600</v>
      </c>
    </row>
    <row r="127" spans="1:12" ht="15" customHeight="1" x14ac:dyDescent="0.25">
      <c r="A127" s="7" t="s">
        <v>42</v>
      </c>
      <c r="B127" s="10" t="s">
        <v>7</v>
      </c>
      <c r="C127" s="17" t="s">
        <v>51</v>
      </c>
      <c r="D127" s="33" t="s">
        <v>478</v>
      </c>
      <c r="E127" s="7" t="s">
        <v>73</v>
      </c>
      <c r="F127" s="18" t="s">
        <v>451</v>
      </c>
      <c r="G127" s="18" t="s">
        <v>612</v>
      </c>
      <c r="H127" s="18" t="s">
        <v>457</v>
      </c>
      <c r="I127" s="18" t="s">
        <v>454</v>
      </c>
      <c r="J127" s="17" t="s">
        <v>199</v>
      </c>
      <c r="K127" s="19">
        <v>71</v>
      </c>
      <c r="L127" s="41">
        <v>16800</v>
      </c>
    </row>
    <row r="128" spans="1:12" ht="15" customHeight="1" x14ac:dyDescent="0.25">
      <c r="A128" s="7" t="s">
        <v>44</v>
      </c>
      <c r="B128" s="10" t="s">
        <v>7</v>
      </c>
      <c r="C128" s="17" t="s">
        <v>52</v>
      </c>
      <c r="D128" s="33" t="s">
        <v>477</v>
      </c>
      <c r="E128" s="7" t="s">
        <v>73</v>
      </c>
      <c r="F128" s="18" t="s">
        <v>451</v>
      </c>
      <c r="G128" s="18" t="s">
        <v>612</v>
      </c>
      <c r="H128" s="18" t="s">
        <v>457</v>
      </c>
      <c r="I128" s="18" t="s">
        <v>454</v>
      </c>
      <c r="J128" s="17" t="s">
        <v>199</v>
      </c>
      <c r="K128" s="19">
        <v>38</v>
      </c>
      <c r="L128" s="41">
        <v>16900</v>
      </c>
    </row>
    <row r="129" spans="1:12" ht="15" customHeight="1" x14ac:dyDescent="0.25">
      <c r="A129" s="7" t="s">
        <v>84</v>
      </c>
      <c r="B129" s="7" t="s">
        <v>7</v>
      </c>
      <c r="C129" s="7" t="s">
        <v>53</v>
      </c>
      <c r="D129" s="33" t="s">
        <v>514</v>
      </c>
      <c r="E129" s="7" t="s">
        <v>73</v>
      </c>
      <c r="F129" s="18" t="s">
        <v>451</v>
      </c>
      <c r="G129" s="18" t="s">
        <v>611</v>
      </c>
      <c r="H129" s="18" t="s">
        <v>460</v>
      </c>
      <c r="I129" s="18" t="s">
        <v>454</v>
      </c>
      <c r="J129" s="17" t="s">
        <v>199</v>
      </c>
      <c r="K129" s="19">
        <v>3</v>
      </c>
      <c r="L129" s="42">
        <v>16900</v>
      </c>
    </row>
    <row r="130" spans="1:12" ht="15" customHeight="1" x14ac:dyDescent="0.25">
      <c r="A130" s="7" t="s">
        <v>22</v>
      </c>
      <c r="B130" s="7" t="s">
        <v>7</v>
      </c>
      <c r="C130" s="17" t="s">
        <v>52</v>
      </c>
      <c r="D130" s="33" t="s">
        <v>462</v>
      </c>
      <c r="E130" s="7" t="s">
        <v>70</v>
      </c>
      <c r="F130" s="18" t="s">
        <v>451</v>
      </c>
      <c r="G130" s="18" t="s">
        <v>611</v>
      </c>
      <c r="H130" s="18" t="s">
        <v>457</v>
      </c>
      <c r="I130" s="18" t="s">
        <v>454</v>
      </c>
      <c r="J130" s="17" t="s">
        <v>199</v>
      </c>
      <c r="K130" s="19">
        <v>8</v>
      </c>
      <c r="L130" s="41">
        <v>17000</v>
      </c>
    </row>
    <row r="131" spans="1:12" ht="15" customHeight="1" x14ac:dyDescent="0.25">
      <c r="A131" s="7" t="s">
        <v>310</v>
      </c>
      <c r="B131" s="7" t="s">
        <v>7</v>
      </c>
      <c r="C131" s="7" t="s">
        <v>53</v>
      </c>
      <c r="D131" s="33" t="s">
        <v>543</v>
      </c>
      <c r="E131" s="7" t="s">
        <v>70</v>
      </c>
      <c r="F131" s="18" t="s">
        <v>451</v>
      </c>
      <c r="G131" s="18" t="s">
        <v>611</v>
      </c>
      <c r="H131" s="18" t="s">
        <v>474</v>
      </c>
      <c r="I131" s="18" t="s">
        <v>454</v>
      </c>
      <c r="J131" s="17" t="s">
        <v>199</v>
      </c>
      <c r="K131" s="19">
        <v>4</v>
      </c>
      <c r="L131" s="42">
        <v>17000</v>
      </c>
    </row>
    <row r="132" spans="1:12" ht="15" customHeight="1" x14ac:dyDescent="0.25">
      <c r="A132" s="28" t="s">
        <v>624</v>
      </c>
      <c r="B132" s="28" t="s">
        <v>7</v>
      </c>
      <c r="C132" s="28" t="s">
        <v>53</v>
      </c>
      <c r="D132" s="36" t="s">
        <v>536</v>
      </c>
      <c r="E132" s="28" t="s">
        <v>70</v>
      </c>
      <c r="F132" s="28" t="s">
        <v>451</v>
      </c>
      <c r="G132" s="28" t="s">
        <v>612</v>
      </c>
      <c r="H132" s="28" t="s">
        <v>460</v>
      </c>
      <c r="I132" s="28" t="s">
        <v>454</v>
      </c>
      <c r="J132" s="17" t="s">
        <v>199</v>
      </c>
      <c r="K132" s="7">
        <v>1</v>
      </c>
      <c r="L132" s="42">
        <v>17000.259999999998</v>
      </c>
    </row>
    <row r="133" spans="1:12" ht="15" hidden="1" customHeight="1" x14ac:dyDescent="0.25">
      <c r="A133" s="7" t="s">
        <v>127</v>
      </c>
      <c r="B133" s="7" t="s">
        <v>6</v>
      </c>
      <c r="C133" s="7" t="s">
        <v>51</v>
      </c>
      <c r="D133" s="33" t="s">
        <v>495</v>
      </c>
      <c r="E133" s="7" t="s">
        <v>128</v>
      </c>
      <c r="F133" s="18" t="s">
        <v>459</v>
      </c>
      <c r="G133" s="18" t="s">
        <v>456</v>
      </c>
      <c r="H133" s="18" t="s">
        <v>268</v>
      </c>
      <c r="I133" s="18" t="s">
        <v>268</v>
      </c>
      <c r="J133" s="17" t="s">
        <v>199</v>
      </c>
      <c r="K133" s="19">
        <v>1</v>
      </c>
      <c r="L133" s="42">
        <v>5499.98</v>
      </c>
    </row>
    <row r="134" spans="1:12" ht="15" customHeight="1" x14ac:dyDescent="0.25">
      <c r="A134" s="7" t="s">
        <v>98</v>
      </c>
      <c r="B134" s="7" t="s">
        <v>7</v>
      </c>
      <c r="C134" s="7" t="s">
        <v>51</v>
      </c>
      <c r="D134" s="33" t="s">
        <v>478</v>
      </c>
      <c r="E134" s="7" t="s">
        <v>73</v>
      </c>
      <c r="F134" s="18" t="s">
        <v>451</v>
      </c>
      <c r="G134" s="18" t="s">
        <v>611</v>
      </c>
      <c r="H134" s="18" t="s">
        <v>457</v>
      </c>
      <c r="I134" s="18" t="s">
        <v>454</v>
      </c>
      <c r="J134" s="17" t="s">
        <v>199</v>
      </c>
      <c r="K134" s="19">
        <v>4</v>
      </c>
      <c r="L134" s="42">
        <v>17199.68</v>
      </c>
    </row>
    <row r="135" spans="1:12" ht="15" customHeight="1" x14ac:dyDescent="0.25">
      <c r="A135" s="22" t="s">
        <v>401</v>
      </c>
      <c r="B135" s="7" t="s">
        <v>7</v>
      </c>
      <c r="C135" s="7" t="s">
        <v>53</v>
      </c>
      <c r="D135" s="33" t="s">
        <v>536</v>
      </c>
      <c r="E135" s="7" t="s">
        <v>70</v>
      </c>
      <c r="F135" s="18" t="s">
        <v>465</v>
      </c>
      <c r="G135" s="18" t="s">
        <v>611</v>
      </c>
      <c r="H135" s="18" t="s">
        <v>460</v>
      </c>
      <c r="I135" s="18" t="s">
        <v>454</v>
      </c>
      <c r="J135" s="17" t="s">
        <v>199</v>
      </c>
      <c r="K135" s="19">
        <v>6</v>
      </c>
      <c r="L135" s="42">
        <v>17500</v>
      </c>
    </row>
    <row r="136" spans="1:12" ht="15" customHeight="1" x14ac:dyDescent="0.25">
      <c r="A136" s="22" t="s">
        <v>439</v>
      </c>
      <c r="B136" s="7" t="s">
        <v>7</v>
      </c>
      <c r="C136" s="7" t="s">
        <v>53</v>
      </c>
      <c r="D136" s="33" t="s">
        <v>571</v>
      </c>
      <c r="E136" s="7" t="s">
        <v>73</v>
      </c>
      <c r="F136" s="18" t="s">
        <v>569</v>
      </c>
      <c r="G136" s="18" t="s">
        <v>570</v>
      </c>
      <c r="H136" s="18" t="s">
        <v>460</v>
      </c>
      <c r="I136" s="18" t="s">
        <v>454</v>
      </c>
      <c r="J136" s="17" t="s">
        <v>199</v>
      </c>
      <c r="K136" s="22">
        <v>1</v>
      </c>
      <c r="L136" s="42">
        <v>17500</v>
      </c>
    </row>
    <row r="137" spans="1:12" ht="15" customHeight="1" x14ac:dyDescent="0.25">
      <c r="A137" s="7" t="s">
        <v>351</v>
      </c>
      <c r="B137" s="7" t="s">
        <v>7</v>
      </c>
      <c r="C137" s="7" t="s">
        <v>53</v>
      </c>
      <c r="D137" s="33" t="s">
        <v>467</v>
      </c>
      <c r="E137" s="7" t="s">
        <v>73</v>
      </c>
      <c r="F137" s="18" t="s">
        <v>451</v>
      </c>
      <c r="G137" s="18" t="s">
        <v>611</v>
      </c>
      <c r="H137" s="18" t="s">
        <v>460</v>
      </c>
      <c r="I137" s="18" t="s">
        <v>454</v>
      </c>
      <c r="J137" s="17" t="s">
        <v>199</v>
      </c>
      <c r="K137" s="7">
        <v>1</v>
      </c>
      <c r="L137" s="42">
        <v>17500.579999999998</v>
      </c>
    </row>
    <row r="138" spans="1:12" ht="15" customHeight="1" x14ac:dyDescent="0.25">
      <c r="A138" s="7" t="s">
        <v>366</v>
      </c>
      <c r="B138" s="7" t="s">
        <v>7</v>
      </c>
      <c r="C138" s="7" t="s">
        <v>52</v>
      </c>
      <c r="D138" s="33" t="s">
        <v>548</v>
      </c>
      <c r="E138" s="7" t="s">
        <v>70</v>
      </c>
      <c r="F138" s="18" t="s">
        <v>451</v>
      </c>
      <c r="G138" s="18" t="s">
        <v>611</v>
      </c>
      <c r="H138" s="18" t="s">
        <v>460</v>
      </c>
      <c r="I138" s="18" t="s">
        <v>454</v>
      </c>
      <c r="J138" s="17" t="s">
        <v>199</v>
      </c>
      <c r="K138" s="19">
        <v>5</v>
      </c>
      <c r="L138" s="42">
        <v>17999.719999999998</v>
      </c>
    </row>
    <row r="139" spans="1:12" ht="15" customHeight="1" x14ac:dyDescent="0.25">
      <c r="A139" s="7" t="s">
        <v>256</v>
      </c>
      <c r="B139" s="7" t="s">
        <v>7</v>
      </c>
      <c r="C139" s="7" t="s">
        <v>53</v>
      </c>
      <c r="D139" s="33" t="s">
        <v>475</v>
      </c>
      <c r="E139" s="7" t="s">
        <v>73</v>
      </c>
      <c r="F139" s="18" t="s">
        <v>465</v>
      </c>
      <c r="G139" s="18" t="s">
        <v>612</v>
      </c>
      <c r="H139" s="18" t="s">
        <v>457</v>
      </c>
      <c r="I139" s="18" t="s">
        <v>454</v>
      </c>
      <c r="J139" s="17" t="s">
        <v>199</v>
      </c>
      <c r="K139" s="7">
        <v>1</v>
      </c>
      <c r="L139" s="42">
        <v>17999.719999999998</v>
      </c>
    </row>
    <row r="140" spans="1:12" ht="15" customHeight="1" x14ac:dyDescent="0.25">
      <c r="A140" s="7" t="s">
        <v>348</v>
      </c>
      <c r="B140" s="7" t="s">
        <v>7</v>
      </c>
      <c r="C140" s="7" t="s">
        <v>53</v>
      </c>
      <c r="D140" s="33" t="s">
        <v>467</v>
      </c>
      <c r="E140" s="7" t="s">
        <v>73</v>
      </c>
      <c r="F140" s="18" t="s">
        <v>451</v>
      </c>
      <c r="G140" s="18" t="s">
        <v>473</v>
      </c>
      <c r="H140" s="18" t="s">
        <v>460</v>
      </c>
      <c r="I140" s="18" t="s">
        <v>454</v>
      </c>
      <c r="J140" s="17" t="s">
        <v>199</v>
      </c>
      <c r="K140" s="7">
        <v>1</v>
      </c>
      <c r="L140" s="42">
        <v>17999.719999999998</v>
      </c>
    </row>
    <row r="141" spans="1:12" ht="15" customHeight="1" x14ac:dyDescent="0.25">
      <c r="A141" s="7" t="s">
        <v>321</v>
      </c>
      <c r="B141" s="7" t="s">
        <v>7</v>
      </c>
      <c r="C141" s="7" t="s">
        <v>51</v>
      </c>
      <c r="D141" s="33" t="s">
        <v>545</v>
      </c>
      <c r="E141" s="7" t="s">
        <v>70</v>
      </c>
      <c r="F141" s="18" t="s">
        <v>451</v>
      </c>
      <c r="G141" s="18" t="s">
        <v>611</v>
      </c>
      <c r="H141" s="18" t="s">
        <v>460</v>
      </c>
      <c r="I141" s="18" t="s">
        <v>454</v>
      </c>
      <c r="J141" s="17" t="s">
        <v>199</v>
      </c>
      <c r="K141" s="19">
        <v>24</v>
      </c>
      <c r="L141" s="42">
        <v>18249.879999999997</v>
      </c>
    </row>
    <row r="142" spans="1:12" ht="15" customHeight="1" x14ac:dyDescent="0.25">
      <c r="A142" s="7" t="s">
        <v>347</v>
      </c>
      <c r="B142" s="7" t="s">
        <v>7</v>
      </c>
      <c r="C142" s="7" t="s">
        <v>52</v>
      </c>
      <c r="D142" s="33" t="s">
        <v>541</v>
      </c>
      <c r="E142" s="7" t="s">
        <v>70</v>
      </c>
      <c r="F142" s="18" t="s">
        <v>451</v>
      </c>
      <c r="G142" s="18" t="s">
        <v>611</v>
      </c>
      <c r="H142" s="18" t="s">
        <v>460</v>
      </c>
      <c r="I142" s="18" t="s">
        <v>454</v>
      </c>
      <c r="J142" s="17" t="s">
        <v>199</v>
      </c>
      <c r="K142" s="19">
        <v>1</v>
      </c>
      <c r="L142" s="42">
        <v>18249.879999999997</v>
      </c>
    </row>
    <row r="143" spans="1:12" ht="15" customHeight="1" x14ac:dyDescent="0.25">
      <c r="A143" s="17" t="s">
        <v>20</v>
      </c>
      <c r="B143" s="7" t="s">
        <v>7</v>
      </c>
      <c r="C143" s="17" t="s">
        <v>52</v>
      </c>
      <c r="D143" s="33" t="s">
        <v>461</v>
      </c>
      <c r="E143" s="7" t="s">
        <v>73</v>
      </c>
      <c r="F143" s="18" t="s">
        <v>451</v>
      </c>
      <c r="G143" s="18" t="s">
        <v>456</v>
      </c>
      <c r="H143" s="18" t="s">
        <v>457</v>
      </c>
      <c r="I143" s="18" t="s">
        <v>454</v>
      </c>
      <c r="J143" s="17" t="s">
        <v>199</v>
      </c>
      <c r="K143" s="7">
        <v>1</v>
      </c>
      <c r="L143" s="41">
        <v>18500</v>
      </c>
    </row>
    <row r="144" spans="1:12" ht="15" customHeight="1" x14ac:dyDescent="0.25">
      <c r="A144" s="7" t="s">
        <v>200</v>
      </c>
      <c r="B144" s="7" t="s">
        <v>7</v>
      </c>
      <c r="C144" s="7" t="s">
        <v>51</v>
      </c>
      <c r="D144" s="33" t="s">
        <v>478</v>
      </c>
      <c r="E144" s="7" t="s">
        <v>73</v>
      </c>
      <c r="F144" s="18" t="s">
        <v>451</v>
      </c>
      <c r="G144" s="18" t="s">
        <v>466</v>
      </c>
      <c r="H144" s="18" t="s">
        <v>457</v>
      </c>
      <c r="I144" s="18" t="s">
        <v>454</v>
      </c>
      <c r="J144" s="17" t="s">
        <v>199</v>
      </c>
      <c r="K144" s="7">
        <v>1</v>
      </c>
      <c r="L144" s="42">
        <v>19000.36</v>
      </c>
    </row>
    <row r="145" spans="1:12" ht="15" customHeight="1" x14ac:dyDescent="0.25">
      <c r="A145" s="7" t="s">
        <v>322</v>
      </c>
      <c r="B145" s="7" t="s">
        <v>7</v>
      </c>
      <c r="C145" s="7" t="s">
        <v>51</v>
      </c>
      <c r="D145" s="33" t="s">
        <v>545</v>
      </c>
      <c r="E145" s="7" t="s">
        <v>70</v>
      </c>
      <c r="F145" s="18" t="s">
        <v>451</v>
      </c>
      <c r="G145" s="18" t="s">
        <v>611</v>
      </c>
      <c r="H145" s="18" t="s">
        <v>460</v>
      </c>
      <c r="I145" s="18" t="s">
        <v>491</v>
      </c>
      <c r="J145" s="17" t="s">
        <v>199</v>
      </c>
      <c r="K145" s="19">
        <v>2</v>
      </c>
      <c r="L145" s="42">
        <v>19250.52</v>
      </c>
    </row>
    <row r="146" spans="1:12" ht="15" customHeight="1" x14ac:dyDescent="0.25">
      <c r="A146" s="7" t="s">
        <v>368</v>
      </c>
      <c r="B146" s="7" t="s">
        <v>7</v>
      </c>
      <c r="C146" s="7" t="s">
        <v>52</v>
      </c>
      <c r="D146" s="33" t="s">
        <v>550</v>
      </c>
      <c r="E146" s="7" t="s">
        <v>70</v>
      </c>
      <c r="F146" s="18" t="s">
        <v>451</v>
      </c>
      <c r="G146" s="18" t="s">
        <v>611</v>
      </c>
      <c r="H146" s="18" t="s">
        <v>474</v>
      </c>
      <c r="I146" s="18" t="s">
        <v>454</v>
      </c>
      <c r="J146" s="17" t="s">
        <v>199</v>
      </c>
      <c r="K146" s="19">
        <v>106</v>
      </c>
      <c r="L146" s="42">
        <v>19499.5</v>
      </c>
    </row>
    <row r="147" spans="1:12" ht="15" customHeight="1" x14ac:dyDescent="0.25">
      <c r="A147" s="7" t="s">
        <v>415</v>
      </c>
      <c r="B147" s="7" t="s">
        <v>7</v>
      </c>
      <c r="C147" s="7" t="s">
        <v>51</v>
      </c>
      <c r="D147" s="33" t="s">
        <v>535</v>
      </c>
      <c r="E147" s="7" t="s">
        <v>73</v>
      </c>
      <c r="F147" s="18" t="s">
        <v>451</v>
      </c>
      <c r="G147" s="18" t="s">
        <v>611</v>
      </c>
      <c r="H147" s="18" t="s">
        <v>460</v>
      </c>
      <c r="I147" s="18" t="s">
        <v>454</v>
      </c>
      <c r="J147" s="17" t="s">
        <v>199</v>
      </c>
      <c r="K147" s="19">
        <v>10</v>
      </c>
      <c r="L147" s="42">
        <v>19499.5</v>
      </c>
    </row>
    <row r="148" spans="1:12" ht="15" customHeight="1" x14ac:dyDescent="0.25">
      <c r="A148" s="7" t="s">
        <v>369</v>
      </c>
      <c r="B148" s="7" t="s">
        <v>7</v>
      </c>
      <c r="C148" s="7" t="s">
        <v>52</v>
      </c>
      <c r="D148" s="33" t="s">
        <v>531</v>
      </c>
      <c r="E148" s="7" t="s">
        <v>79</v>
      </c>
      <c r="F148" s="18" t="s">
        <v>451</v>
      </c>
      <c r="G148" s="18" t="s">
        <v>611</v>
      </c>
      <c r="H148" s="18" t="s">
        <v>460</v>
      </c>
      <c r="I148" s="18" t="s">
        <v>454</v>
      </c>
      <c r="J148" s="17" t="s">
        <v>199</v>
      </c>
      <c r="K148" s="19">
        <v>5</v>
      </c>
      <c r="L148" s="42">
        <v>19499.5</v>
      </c>
    </row>
    <row r="149" spans="1:12" ht="15" customHeight="1" x14ac:dyDescent="0.25">
      <c r="A149" s="28" t="s">
        <v>650</v>
      </c>
      <c r="B149" s="28" t="s">
        <v>7</v>
      </c>
      <c r="C149" s="28" t="s">
        <v>53</v>
      </c>
      <c r="D149" s="36" t="s">
        <v>514</v>
      </c>
      <c r="E149" s="28" t="s">
        <v>73</v>
      </c>
      <c r="F149" s="28" t="s">
        <v>465</v>
      </c>
      <c r="G149" s="28" t="s">
        <v>612</v>
      </c>
      <c r="H149" s="28" t="s">
        <v>460</v>
      </c>
      <c r="I149" s="28" t="s">
        <v>454</v>
      </c>
      <c r="J149" s="17" t="s">
        <v>199</v>
      </c>
      <c r="K149" s="28">
        <v>1</v>
      </c>
      <c r="L149" s="42">
        <v>19499.5</v>
      </c>
    </row>
    <row r="150" spans="1:12" ht="15" customHeight="1" x14ac:dyDescent="0.25">
      <c r="A150" s="28" t="s">
        <v>658</v>
      </c>
      <c r="B150" s="28" t="s">
        <v>7</v>
      </c>
      <c r="C150" s="28" t="s">
        <v>52</v>
      </c>
      <c r="D150" s="36" t="s">
        <v>541</v>
      </c>
      <c r="E150" s="28" t="s">
        <v>73</v>
      </c>
      <c r="F150" s="28" t="s">
        <v>451</v>
      </c>
      <c r="G150" s="28" t="s">
        <v>611</v>
      </c>
      <c r="H150" s="28" t="s">
        <v>460</v>
      </c>
      <c r="I150" s="28" t="s">
        <v>491</v>
      </c>
      <c r="J150" s="17" t="s">
        <v>199</v>
      </c>
      <c r="K150" s="28">
        <v>1</v>
      </c>
      <c r="L150" s="42">
        <v>19499.5</v>
      </c>
    </row>
    <row r="151" spans="1:12" ht="15" customHeight="1" x14ac:dyDescent="0.25">
      <c r="A151" s="7" t="s">
        <v>271</v>
      </c>
      <c r="B151" s="7" t="s">
        <v>7</v>
      </c>
      <c r="C151" s="7" t="s">
        <v>52</v>
      </c>
      <c r="D151" s="33" t="s">
        <v>532</v>
      </c>
      <c r="E151" s="7" t="s">
        <v>73</v>
      </c>
      <c r="F151" s="18" t="s">
        <v>451</v>
      </c>
      <c r="G151" s="18" t="s">
        <v>612</v>
      </c>
      <c r="H151" s="18" t="s">
        <v>460</v>
      </c>
      <c r="I151" s="18" t="s">
        <v>454</v>
      </c>
      <c r="J151" s="17" t="s">
        <v>199</v>
      </c>
      <c r="K151" s="19">
        <v>2</v>
      </c>
      <c r="L151" s="42">
        <v>19999.82</v>
      </c>
    </row>
    <row r="152" spans="1:12" ht="15" customHeight="1" x14ac:dyDescent="0.25">
      <c r="A152" s="7" t="s">
        <v>258</v>
      </c>
      <c r="B152" s="7" t="s">
        <v>7</v>
      </c>
      <c r="C152" s="7" t="s">
        <v>53</v>
      </c>
      <c r="D152" s="33" t="s">
        <v>463</v>
      </c>
      <c r="E152" s="7" t="s">
        <v>71</v>
      </c>
      <c r="F152" s="18" t="s">
        <v>451</v>
      </c>
      <c r="G152" s="18" t="s">
        <v>473</v>
      </c>
      <c r="H152" s="18" t="s">
        <v>460</v>
      </c>
      <c r="I152" s="18" t="s">
        <v>454</v>
      </c>
      <c r="J152" s="17" t="s">
        <v>199</v>
      </c>
      <c r="K152" s="7">
        <v>1</v>
      </c>
      <c r="L152" s="42">
        <v>19999.82</v>
      </c>
    </row>
    <row r="153" spans="1:12" ht="15" customHeight="1" x14ac:dyDescent="0.25">
      <c r="A153" s="28" t="s">
        <v>660</v>
      </c>
      <c r="B153" s="28" t="s">
        <v>7</v>
      </c>
      <c r="C153" s="28" t="s">
        <v>51</v>
      </c>
      <c r="D153" s="36" t="s">
        <v>542</v>
      </c>
      <c r="E153" s="28" t="s">
        <v>81</v>
      </c>
      <c r="F153" s="28" t="s">
        <v>451</v>
      </c>
      <c r="G153" s="28" t="s">
        <v>611</v>
      </c>
      <c r="H153" s="28" t="s">
        <v>460</v>
      </c>
      <c r="I153" s="28" t="s">
        <v>454</v>
      </c>
      <c r="J153" s="17" t="s">
        <v>199</v>
      </c>
      <c r="K153" s="28">
        <v>1</v>
      </c>
      <c r="L153" s="42">
        <v>19999.82</v>
      </c>
    </row>
    <row r="154" spans="1:12" ht="15" customHeight="1" x14ac:dyDescent="0.25">
      <c r="A154" s="28" t="s">
        <v>580</v>
      </c>
      <c r="B154" s="28" t="s">
        <v>7</v>
      </c>
      <c r="C154" s="28" t="s">
        <v>51</v>
      </c>
      <c r="D154" s="29" t="s">
        <v>535</v>
      </c>
      <c r="E154" s="28" t="s">
        <v>73</v>
      </c>
      <c r="F154" s="28" t="s">
        <v>451</v>
      </c>
      <c r="G154" s="28" t="s">
        <v>611</v>
      </c>
      <c r="H154" s="28" t="s">
        <v>460</v>
      </c>
      <c r="I154" s="28" t="s">
        <v>491</v>
      </c>
      <c r="J154" s="17" t="s">
        <v>199</v>
      </c>
      <c r="K154" s="19">
        <v>21</v>
      </c>
      <c r="L154" s="42">
        <v>20500.14</v>
      </c>
    </row>
    <row r="155" spans="1:12" ht="15" customHeight="1" x14ac:dyDescent="0.25">
      <c r="A155" s="28" t="s">
        <v>708</v>
      </c>
      <c r="B155" s="28" t="s">
        <v>7</v>
      </c>
      <c r="C155" s="28" t="s">
        <v>52</v>
      </c>
      <c r="D155" s="36" t="s">
        <v>538</v>
      </c>
      <c r="E155" s="28" t="s">
        <v>71</v>
      </c>
      <c r="F155" s="28" t="s">
        <v>451</v>
      </c>
      <c r="G155" s="28" t="s">
        <v>611</v>
      </c>
      <c r="H155" s="28" t="s">
        <v>453</v>
      </c>
      <c r="I155" s="28" t="s">
        <v>454</v>
      </c>
      <c r="J155" s="17" t="s">
        <v>199</v>
      </c>
      <c r="K155" s="7">
        <v>1</v>
      </c>
      <c r="L155" s="42">
        <v>20500.14</v>
      </c>
    </row>
    <row r="156" spans="1:12" ht="15" customHeight="1" x14ac:dyDescent="0.25">
      <c r="A156" s="28" t="s">
        <v>626</v>
      </c>
      <c r="B156" s="28" t="s">
        <v>7</v>
      </c>
      <c r="C156" s="28" t="s">
        <v>51</v>
      </c>
      <c r="D156" s="36" t="s">
        <v>545</v>
      </c>
      <c r="E156" s="28" t="s">
        <v>79</v>
      </c>
      <c r="F156" s="28" t="s">
        <v>465</v>
      </c>
      <c r="G156" s="28" t="s">
        <v>612</v>
      </c>
      <c r="H156" s="28" t="s">
        <v>460</v>
      </c>
      <c r="I156" s="28" t="s">
        <v>454</v>
      </c>
      <c r="J156" s="17" t="s">
        <v>199</v>
      </c>
      <c r="K156" s="19">
        <v>2</v>
      </c>
      <c r="L156" s="42">
        <v>21999.919999999998</v>
      </c>
    </row>
    <row r="157" spans="1:12" ht="15" hidden="1" customHeight="1" x14ac:dyDescent="0.25">
      <c r="A157" s="7" t="s">
        <v>235</v>
      </c>
      <c r="B157" s="7" t="s">
        <v>6</v>
      </c>
      <c r="C157" s="7" t="s">
        <v>55</v>
      </c>
      <c r="D157" s="33" t="s">
        <v>483</v>
      </c>
      <c r="E157" s="7" t="s">
        <v>69</v>
      </c>
      <c r="F157" s="18" t="s">
        <v>459</v>
      </c>
      <c r="G157" s="18" t="s">
        <v>486</v>
      </c>
      <c r="H157" s="18" t="s">
        <v>268</v>
      </c>
      <c r="I157" s="18" t="s">
        <v>268</v>
      </c>
      <c r="J157" s="17" t="s">
        <v>199</v>
      </c>
      <c r="K157" s="7">
        <v>1</v>
      </c>
      <c r="L157" s="42">
        <v>8999.8599999999988</v>
      </c>
    </row>
    <row r="158" spans="1:12" ht="15" customHeight="1" x14ac:dyDescent="0.25">
      <c r="A158" s="7" t="s">
        <v>311</v>
      </c>
      <c r="B158" s="7" t="s">
        <v>7</v>
      </c>
      <c r="C158" s="7" t="s">
        <v>52</v>
      </c>
      <c r="D158" s="33" t="s">
        <v>521</v>
      </c>
      <c r="E158" s="7" t="s">
        <v>71</v>
      </c>
      <c r="F158" s="18" t="s">
        <v>451</v>
      </c>
      <c r="G158" s="18" t="s">
        <v>612</v>
      </c>
      <c r="H158" s="18" t="s">
        <v>460</v>
      </c>
      <c r="I158" s="18" t="s">
        <v>454</v>
      </c>
      <c r="J158" s="17" t="s">
        <v>199</v>
      </c>
      <c r="K158" s="19">
        <v>2</v>
      </c>
      <c r="L158" s="42">
        <v>22500.239999999998</v>
      </c>
    </row>
    <row r="159" spans="1:12" ht="15" customHeight="1" x14ac:dyDescent="0.25">
      <c r="A159" s="22" t="s">
        <v>24</v>
      </c>
      <c r="B159" s="7" t="s">
        <v>7</v>
      </c>
      <c r="C159" s="16" t="s">
        <v>53</v>
      </c>
      <c r="D159" s="33" t="s">
        <v>463</v>
      </c>
      <c r="E159" s="18" t="s">
        <v>71</v>
      </c>
      <c r="F159" s="18" t="s">
        <v>451</v>
      </c>
      <c r="G159" s="18" t="s">
        <v>456</v>
      </c>
      <c r="H159" s="18" t="s">
        <v>460</v>
      </c>
      <c r="I159" s="18" t="s">
        <v>454</v>
      </c>
      <c r="J159" s="17" t="s">
        <v>199</v>
      </c>
      <c r="K159" s="7">
        <v>3</v>
      </c>
      <c r="L159" s="41">
        <v>23000</v>
      </c>
    </row>
    <row r="160" spans="1:12" ht="15" customHeight="1" x14ac:dyDescent="0.25">
      <c r="A160" s="7" t="s">
        <v>406</v>
      </c>
      <c r="B160" s="7" t="s">
        <v>7</v>
      </c>
      <c r="C160" s="7" t="s">
        <v>52</v>
      </c>
      <c r="D160" s="33" t="s">
        <v>564</v>
      </c>
      <c r="E160" s="7" t="s">
        <v>71</v>
      </c>
      <c r="F160" s="18" t="s">
        <v>465</v>
      </c>
      <c r="G160" s="18" t="s">
        <v>611</v>
      </c>
      <c r="H160" s="18" t="s">
        <v>460</v>
      </c>
      <c r="I160" s="18" t="s">
        <v>454</v>
      </c>
      <c r="J160" s="17" t="s">
        <v>199</v>
      </c>
      <c r="K160" s="19">
        <v>1</v>
      </c>
      <c r="L160" s="42">
        <v>23000.559999999998</v>
      </c>
    </row>
    <row r="161" spans="1:12" ht="15" customHeight="1" x14ac:dyDescent="0.25">
      <c r="A161" s="28" t="s">
        <v>593</v>
      </c>
      <c r="B161" s="28" t="s">
        <v>7</v>
      </c>
      <c r="C161" s="28" t="s">
        <v>52</v>
      </c>
      <c r="D161" s="29" t="s">
        <v>539</v>
      </c>
      <c r="E161" s="28" t="s">
        <v>71</v>
      </c>
      <c r="F161" s="28" t="s">
        <v>451</v>
      </c>
      <c r="G161" s="28" t="s">
        <v>611</v>
      </c>
      <c r="H161" s="28" t="s">
        <v>474</v>
      </c>
      <c r="I161" s="28" t="s">
        <v>454</v>
      </c>
      <c r="J161" s="17" t="s">
        <v>199</v>
      </c>
      <c r="K161" s="19">
        <v>1</v>
      </c>
      <c r="L161" s="42">
        <v>23000.559999999998</v>
      </c>
    </row>
    <row r="162" spans="1:12" ht="15" customHeight="1" x14ac:dyDescent="0.25">
      <c r="A162" s="7" t="s">
        <v>285</v>
      </c>
      <c r="B162" s="7" t="s">
        <v>7</v>
      </c>
      <c r="C162" s="7" t="s">
        <v>52</v>
      </c>
      <c r="D162" s="33" t="s">
        <v>539</v>
      </c>
      <c r="E162" s="7" t="s">
        <v>71</v>
      </c>
      <c r="F162" s="18" t="s">
        <v>451</v>
      </c>
      <c r="G162" s="18" t="s">
        <v>612</v>
      </c>
      <c r="H162" s="18" t="s">
        <v>474</v>
      </c>
      <c r="I162" s="18" t="s">
        <v>454</v>
      </c>
      <c r="J162" s="17" t="s">
        <v>199</v>
      </c>
      <c r="K162" s="19">
        <v>2</v>
      </c>
      <c r="L162" s="42">
        <v>23499.699999999997</v>
      </c>
    </row>
    <row r="163" spans="1:12" ht="15" customHeight="1" x14ac:dyDescent="0.25">
      <c r="A163" s="7" t="s">
        <v>307</v>
      </c>
      <c r="B163" s="7" t="s">
        <v>7</v>
      </c>
      <c r="C163" s="7" t="s">
        <v>51</v>
      </c>
      <c r="D163" s="33" t="s">
        <v>535</v>
      </c>
      <c r="E163" s="7" t="s">
        <v>81</v>
      </c>
      <c r="F163" s="18" t="s">
        <v>451</v>
      </c>
      <c r="G163" s="18" t="s">
        <v>612</v>
      </c>
      <c r="H163" s="18" t="s">
        <v>460</v>
      </c>
      <c r="I163" s="18" t="s">
        <v>491</v>
      </c>
      <c r="J163" s="17" t="s">
        <v>199</v>
      </c>
      <c r="K163" s="19">
        <v>1</v>
      </c>
      <c r="L163" s="42">
        <v>23499.699999999997</v>
      </c>
    </row>
    <row r="164" spans="1:12" ht="15" customHeight="1" x14ac:dyDescent="0.25">
      <c r="A164" s="7" t="s">
        <v>32</v>
      </c>
      <c r="B164" s="10" t="s">
        <v>7</v>
      </c>
      <c r="C164" s="16" t="s">
        <v>53</v>
      </c>
      <c r="D164" s="33" t="s">
        <v>470</v>
      </c>
      <c r="E164" s="7" t="s">
        <v>80</v>
      </c>
      <c r="F164" s="18" t="s">
        <v>451</v>
      </c>
      <c r="G164" s="18" t="s">
        <v>452</v>
      </c>
      <c r="H164" s="18" t="s">
        <v>460</v>
      </c>
      <c r="I164" s="18" t="s">
        <v>454</v>
      </c>
      <c r="J164" s="17" t="s">
        <v>199</v>
      </c>
      <c r="K164" s="7">
        <v>1</v>
      </c>
      <c r="L164" s="42">
        <v>23499.7</v>
      </c>
    </row>
    <row r="165" spans="1:12" ht="15" customHeight="1" x14ac:dyDescent="0.25">
      <c r="A165" s="28" t="s">
        <v>710</v>
      </c>
      <c r="B165" s="28" t="s">
        <v>7</v>
      </c>
      <c r="C165" s="28" t="s">
        <v>51</v>
      </c>
      <c r="D165" s="36" t="s">
        <v>487</v>
      </c>
      <c r="E165" s="28" t="s">
        <v>73</v>
      </c>
      <c r="F165" s="28" t="s">
        <v>451</v>
      </c>
      <c r="G165" s="28" t="s">
        <v>612</v>
      </c>
      <c r="H165" s="28" t="s">
        <v>488</v>
      </c>
      <c r="I165" s="28" t="s">
        <v>491</v>
      </c>
      <c r="J165" s="17" t="s">
        <v>199</v>
      </c>
      <c r="K165" s="7">
        <v>1</v>
      </c>
      <c r="L165" s="42">
        <v>23499.7</v>
      </c>
    </row>
    <row r="166" spans="1:12" ht="15" customHeight="1" x14ac:dyDescent="0.25">
      <c r="A166" s="7" t="s">
        <v>239</v>
      </c>
      <c r="B166" s="7" t="s">
        <v>7</v>
      </c>
      <c r="C166" s="7" t="s">
        <v>52</v>
      </c>
      <c r="D166" s="33" t="s">
        <v>521</v>
      </c>
      <c r="E166" s="7" t="s">
        <v>78</v>
      </c>
      <c r="F166" s="18" t="s">
        <v>451</v>
      </c>
      <c r="G166" s="18" t="s">
        <v>611</v>
      </c>
      <c r="H166" s="18" t="s">
        <v>460</v>
      </c>
      <c r="I166" s="18" t="s">
        <v>454</v>
      </c>
      <c r="J166" s="17" t="s">
        <v>199</v>
      </c>
      <c r="K166" s="19">
        <v>1</v>
      </c>
      <c r="L166" s="42">
        <v>24000</v>
      </c>
    </row>
    <row r="167" spans="1:12" ht="15" customHeight="1" x14ac:dyDescent="0.25">
      <c r="A167" s="7" t="s">
        <v>94</v>
      </c>
      <c r="B167" s="7" t="s">
        <v>7</v>
      </c>
      <c r="C167" s="7" t="s">
        <v>51</v>
      </c>
      <c r="D167" s="33" t="s">
        <v>487</v>
      </c>
      <c r="E167" s="7" t="s">
        <v>73</v>
      </c>
      <c r="F167" s="18" t="s">
        <v>451</v>
      </c>
      <c r="G167" s="18" t="s">
        <v>612</v>
      </c>
      <c r="H167" s="18" t="s">
        <v>488</v>
      </c>
      <c r="I167" s="18" t="s">
        <v>454</v>
      </c>
      <c r="J167" s="17" t="s">
        <v>199</v>
      </c>
      <c r="K167" s="19">
        <v>5</v>
      </c>
      <c r="L167" s="42">
        <v>24000.02</v>
      </c>
    </row>
    <row r="168" spans="1:12" ht="15" customHeight="1" x14ac:dyDescent="0.25">
      <c r="A168" s="7" t="s">
        <v>324</v>
      </c>
      <c r="B168" s="7" t="s">
        <v>7</v>
      </c>
      <c r="C168" s="7" t="s">
        <v>52</v>
      </c>
      <c r="D168" s="33" t="s">
        <v>521</v>
      </c>
      <c r="E168" s="7" t="s">
        <v>78</v>
      </c>
      <c r="F168" s="18" t="s">
        <v>451</v>
      </c>
      <c r="G168" s="18" t="s">
        <v>612</v>
      </c>
      <c r="H168" s="18" t="s">
        <v>460</v>
      </c>
      <c r="I168" s="18" t="s">
        <v>454</v>
      </c>
      <c r="J168" s="17" t="s">
        <v>199</v>
      </c>
      <c r="K168" s="19">
        <v>3</v>
      </c>
      <c r="L168" s="42">
        <v>24999.48</v>
      </c>
    </row>
    <row r="169" spans="1:12" ht="15" customHeight="1" x14ac:dyDescent="0.25">
      <c r="A169" s="28" t="s">
        <v>616</v>
      </c>
      <c r="B169" s="28" t="s">
        <v>7</v>
      </c>
      <c r="C169" s="28" t="s">
        <v>51</v>
      </c>
      <c r="D169" s="36" t="s">
        <v>584</v>
      </c>
      <c r="E169" s="28" t="s">
        <v>71</v>
      </c>
      <c r="F169" s="28" t="s">
        <v>451</v>
      </c>
      <c r="G169" s="28" t="s">
        <v>612</v>
      </c>
      <c r="H169" s="28" t="s">
        <v>453</v>
      </c>
      <c r="I169" s="28" t="s">
        <v>491</v>
      </c>
      <c r="J169" s="17" t="s">
        <v>199</v>
      </c>
      <c r="K169" s="7">
        <v>1</v>
      </c>
      <c r="L169" s="42">
        <v>24999.48</v>
      </c>
    </row>
    <row r="170" spans="1:12" ht="15" customHeight="1" x14ac:dyDescent="0.25">
      <c r="A170" s="28" t="s">
        <v>714</v>
      </c>
      <c r="B170" s="28" t="s">
        <v>7</v>
      </c>
      <c r="C170" s="28" t="s">
        <v>52</v>
      </c>
      <c r="D170" s="36" t="s">
        <v>539</v>
      </c>
      <c r="E170" s="28" t="s">
        <v>71</v>
      </c>
      <c r="F170" s="28" t="s">
        <v>465</v>
      </c>
      <c r="G170" s="28" t="s">
        <v>612</v>
      </c>
      <c r="H170" s="28" t="s">
        <v>474</v>
      </c>
      <c r="I170" s="28" t="s">
        <v>454</v>
      </c>
      <c r="J170" s="17" t="s">
        <v>199</v>
      </c>
      <c r="K170" s="7">
        <v>1</v>
      </c>
      <c r="L170" s="42">
        <v>24999.48</v>
      </c>
    </row>
    <row r="171" spans="1:12" ht="15" customHeight="1" x14ac:dyDescent="0.25">
      <c r="A171" s="31" t="s">
        <v>718</v>
      </c>
      <c r="B171" s="28" t="s">
        <v>7</v>
      </c>
      <c r="C171" s="28" t="s">
        <v>51</v>
      </c>
      <c r="D171" s="29" t="s">
        <v>720</v>
      </c>
      <c r="E171" s="28" t="s">
        <v>71</v>
      </c>
      <c r="F171" s="28" t="s">
        <v>572</v>
      </c>
      <c r="G171" s="28" t="s">
        <v>611</v>
      </c>
      <c r="H171" s="28" t="s">
        <v>460</v>
      </c>
      <c r="I171" s="28" t="s">
        <v>454</v>
      </c>
      <c r="J171" s="17" t="s">
        <v>199</v>
      </c>
      <c r="K171" s="7">
        <v>2</v>
      </c>
      <c r="L171" s="42">
        <v>25000</v>
      </c>
    </row>
    <row r="172" spans="1:12" ht="15" customHeight="1" x14ac:dyDescent="0.25">
      <c r="A172" s="28" t="s">
        <v>618</v>
      </c>
      <c r="B172" s="28" t="s">
        <v>7</v>
      </c>
      <c r="C172" s="28" t="s">
        <v>51</v>
      </c>
      <c r="D172" s="36" t="s">
        <v>496</v>
      </c>
      <c r="E172" s="28" t="s">
        <v>71</v>
      </c>
      <c r="F172" s="28" t="s">
        <v>451</v>
      </c>
      <c r="G172" s="28" t="s">
        <v>611</v>
      </c>
      <c r="H172" s="28" t="s">
        <v>460</v>
      </c>
      <c r="I172" s="28" t="s">
        <v>454</v>
      </c>
      <c r="J172" s="17" t="s">
        <v>199</v>
      </c>
      <c r="K172" s="19">
        <v>19</v>
      </c>
      <c r="L172" s="42">
        <v>25499.8</v>
      </c>
    </row>
    <row r="173" spans="1:12" ht="15" customHeight="1" x14ac:dyDescent="0.25">
      <c r="A173" s="28" t="s">
        <v>652</v>
      </c>
      <c r="B173" s="28" t="s">
        <v>7</v>
      </c>
      <c r="C173" s="28" t="s">
        <v>52</v>
      </c>
      <c r="D173" s="36" t="s">
        <v>654</v>
      </c>
      <c r="E173" s="28" t="s">
        <v>71</v>
      </c>
      <c r="F173" s="28" t="s">
        <v>465</v>
      </c>
      <c r="G173" s="28" t="s">
        <v>612</v>
      </c>
      <c r="H173" s="28" t="s">
        <v>474</v>
      </c>
      <c r="I173" s="28" t="s">
        <v>454</v>
      </c>
      <c r="J173" s="17" t="s">
        <v>199</v>
      </c>
      <c r="K173" s="28">
        <v>1</v>
      </c>
      <c r="L173" s="42">
        <v>25499.8</v>
      </c>
    </row>
    <row r="174" spans="1:12" ht="15" customHeight="1" x14ac:dyDescent="0.25">
      <c r="A174" s="7" t="s">
        <v>216</v>
      </c>
      <c r="B174" s="7" t="s">
        <v>7</v>
      </c>
      <c r="C174" s="7" t="s">
        <v>52</v>
      </c>
      <c r="D174" s="33" t="s">
        <v>521</v>
      </c>
      <c r="E174" s="7" t="s">
        <v>78</v>
      </c>
      <c r="F174" s="18" t="s">
        <v>451</v>
      </c>
      <c r="G174" s="18" t="s">
        <v>612</v>
      </c>
      <c r="H174" s="18" t="s">
        <v>460</v>
      </c>
      <c r="I174" s="18" t="s">
        <v>491</v>
      </c>
      <c r="J174" s="17" t="s">
        <v>199</v>
      </c>
      <c r="K174" s="19">
        <v>8</v>
      </c>
      <c r="L174" s="42">
        <v>26000</v>
      </c>
    </row>
    <row r="175" spans="1:12" ht="15" customHeight="1" x14ac:dyDescent="0.25">
      <c r="A175" s="7" t="s">
        <v>220</v>
      </c>
      <c r="B175" s="7" t="s">
        <v>7</v>
      </c>
      <c r="C175" s="7" t="s">
        <v>51</v>
      </c>
      <c r="D175" s="33" t="s">
        <v>489</v>
      </c>
      <c r="E175" s="7" t="s">
        <v>71</v>
      </c>
      <c r="F175" s="18" t="s">
        <v>451</v>
      </c>
      <c r="G175" s="18" t="s">
        <v>612</v>
      </c>
      <c r="H175" s="18" t="s">
        <v>460</v>
      </c>
      <c r="I175" s="18" t="s">
        <v>454</v>
      </c>
      <c r="J175" s="17" t="s">
        <v>199</v>
      </c>
      <c r="K175" s="19">
        <v>1</v>
      </c>
      <c r="L175" s="42">
        <v>26000</v>
      </c>
    </row>
    <row r="176" spans="1:12" ht="15" customHeight="1" x14ac:dyDescent="0.25">
      <c r="A176" s="28" t="s">
        <v>704</v>
      </c>
      <c r="B176" s="28" t="s">
        <v>7</v>
      </c>
      <c r="C176" s="28" t="s">
        <v>51</v>
      </c>
      <c r="D176" s="36" t="s">
        <v>489</v>
      </c>
      <c r="E176" s="28" t="s">
        <v>71</v>
      </c>
      <c r="F176" s="28" t="s">
        <v>465</v>
      </c>
      <c r="G176" s="28" t="s">
        <v>611</v>
      </c>
      <c r="H176" s="28" t="s">
        <v>460</v>
      </c>
      <c r="I176" s="28" t="s">
        <v>454</v>
      </c>
      <c r="J176" s="17" t="s">
        <v>199</v>
      </c>
      <c r="K176" s="7">
        <v>19</v>
      </c>
      <c r="L176" s="42">
        <v>26000.12</v>
      </c>
    </row>
    <row r="177" spans="1:12" ht="15" customHeight="1" x14ac:dyDescent="0.25">
      <c r="A177" s="7" t="s">
        <v>326</v>
      </c>
      <c r="B177" s="7" t="s">
        <v>7</v>
      </c>
      <c r="C177" s="7" t="s">
        <v>52</v>
      </c>
      <c r="D177" s="33" t="s">
        <v>521</v>
      </c>
      <c r="E177" s="7" t="s">
        <v>78</v>
      </c>
      <c r="F177" s="18" t="s">
        <v>451</v>
      </c>
      <c r="G177" s="18" t="s">
        <v>611</v>
      </c>
      <c r="H177" s="18" t="s">
        <v>460</v>
      </c>
      <c r="I177" s="18" t="s">
        <v>491</v>
      </c>
      <c r="J177" s="17" t="s">
        <v>199</v>
      </c>
      <c r="K177" s="7">
        <v>1</v>
      </c>
      <c r="L177" s="42">
        <v>26000.12</v>
      </c>
    </row>
    <row r="178" spans="1:12" ht="15" customHeight="1" x14ac:dyDescent="0.25">
      <c r="A178" s="28" t="s">
        <v>712</v>
      </c>
      <c r="B178" s="28" t="s">
        <v>7</v>
      </c>
      <c r="C178" s="28" t="s">
        <v>52</v>
      </c>
      <c r="D178" s="36" t="s">
        <v>521</v>
      </c>
      <c r="E178" s="28" t="s">
        <v>78</v>
      </c>
      <c r="F178" s="28" t="s">
        <v>465</v>
      </c>
      <c r="G178" s="28" t="s">
        <v>612</v>
      </c>
      <c r="H178" s="28" t="s">
        <v>460</v>
      </c>
      <c r="I178" s="28" t="s">
        <v>454</v>
      </c>
      <c r="J178" s="17" t="s">
        <v>199</v>
      </c>
      <c r="K178" s="7">
        <v>1</v>
      </c>
      <c r="L178" s="42">
        <v>26000.12</v>
      </c>
    </row>
    <row r="179" spans="1:12" ht="15" customHeight="1" x14ac:dyDescent="0.25">
      <c r="A179" s="22" t="s">
        <v>341</v>
      </c>
      <c r="B179" s="7" t="s">
        <v>7</v>
      </c>
      <c r="C179" s="7" t="s">
        <v>53</v>
      </c>
      <c r="D179" s="33" t="s">
        <v>497</v>
      </c>
      <c r="E179" s="7" t="s">
        <v>79</v>
      </c>
      <c r="F179" s="18" t="s">
        <v>465</v>
      </c>
      <c r="G179" s="18" t="s">
        <v>612</v>
      </c>
      <c r="H179" s="18" t="s">
        <v>460</v>
      </c>
      <c r="I179" s="18" t="s">
        <v>454</v>
      </c>
      <c r="J179" s="17" t="s">
        <v>199</v>
      </c>
      <c r="K179" s="7">
        <v>1</v>
      </c>
      <c r="L179" s="42">
        <v>27000</v>
      </c>
    </row>
    <row r="180" spans="1:12" ht="15" customHeight="1" x14ac:dyDescent="0.25">
      <c r="A180" s="7" t="s">
        <v>350</v>
      </c>
      <c r="B180" s="7" t="s">
        <v>7</v>
      </c>
      <c r="C180" s="7" t="s">
        <v>52</v>
      </c>
      <c r="D180" s="33" t="s">
        <v>521</v>
      </c>
      <c r="E180" s="7" t="s">
        <v>78</v>
      </c>
      <c r="F180" s="18" t="s">
        <v>465</v>
      </c>
      <c r="G180" s="18" t="s">
        <v>612</v>
      </c>
      <c r="H180" s="18" t="s">
        <v>460</v>
      </c>
      <c r="I180" s="18" t="s">
        <v>491</v>
      </c>
      <c r="J180" s="17" t="s">
        <v>199</v>
      </c>
      <c r="K180" s="19">
        <v>2</v>
      </c>
      <c r="L180" s="42">
        <v>27249.739999999998</v>
      </c>
    </row>
    <row r="181" spans="1:12" ht="15" customHeight="1" x14ac:dyDescent="0.25">
      <c r="A181" s="7" t="s">
        <v>329</v>
      </c>
      <c r="B181" s="7" t="s">
        <v>7</v>
      </c>
      <c r="C181" s="7" t="s">
        <v>51</v>
      </c>
      <c r="D181" s="33" t="s">
        <v>489</v>
      </c>
      <c r="E181" s="7" t="s">
        <v>71</v>
      </c>
      <c r="F181" s="18" t="s">
        <v>465</v>
      </c>
      <c r="G181" s="18" t="s">
        <v>612</v>
      </c>
      <c r="H181" s="18" t="s">
        <v>460</v>
      </c>
      <c r="I181" s="18" t="s">
        <v>454</v>
      </c>
      <c r="J181" s="17" t="s">
        <v>199</v>
      </c>
      <c r="K181" s="19">
        <v>12</v>
      </c>
      <c r="L181" s="42">
        <v>27499.899999999998</v>
      </c>
    </row>
    <row r="182" spans="1:12" ht="15" hidden="1" customHeight="1" x14ac:dyDescent="0.25">
      <c r="A182" s="7" t="s">
        <v>373</v>
      </c>
      <c r="B182" s="7" t="s">
        <v>6</v>
      </c>
      <c r="C182" s="7" t="s">
        <v>51</v>
      </c>
      <c r="D182" s="33" t="s">
        <v>553</v>
      </c>
      <c r="E182" s="7" t="s">
        <v>398</v>
      </c>
      <c r="F182" s="18" t="s">
        <v>503</v>
      </c>
      <c r="G182" s="18" t="s">
        <v>614</v>
      </c>
      <c r="H182" s="18" t="s">
        <v>268</v>
      </c>
      <c r="I182" s="18" t="s">
        <v>268</v>
      </c>
      <c r="J182" s="17" t="s">
        <v>199</v>
      </c>
      <c r="K182" s="7">
        <v>1</v>
      </c>
      <c r="L182" s="42">
        <v>2500.42</v>
      </c>
    </row>
    <row r="183" spans="1:12" ht="15" hidden="1" customHeight="1" x14ac:dyDescent="0.25">
      <c r="A183" s="7" t="s">
        <v>380</v>
      </c>
      <c r="B183" s="7" t="s">
        <v>6</v>
      </c>
      <c r="C183" s="7" t="s">
        <v>51</v>
      </c>
      <c r="D183" s="33" t="s">
        <v>557</v>
      </c>
      <c r="E183" s="7" t="s">
        <v>400</v>
      </c>
      <c r="F183" s="18" t="s">
        <v>459</v>
      </c>
      <c r="G183" s="18" t="s">
        <v>456</v>
      </c>
      <c r="H183" s="18" t="s">
        <v>268</v>
      </c>
      <c r="I183" s="18" t="s">
        <v>268</v>
      </c>
      <c r="J183" s="17" t="s">
        <v>199</v>
      </c>
      <c r="K183" s="7">
        <v>1</v>
      </c>
      <c r="L183" s="42">
        <v>4999.66</v>
      </c>
    </row>
    <row r="184" spans="1:12" ht="15" customHeight="1" x14ac:dyDescent="0.25">
      <c r="A184" s="28" t="s">
        <v>591</v>
      </c>
      <c r="B184" s="28" t="s">
        <v>7</v>
      </c>
      <c r="C184" s="28" t="s">
        <v>51</v>
      </c>
      <c r="D184" s="29" t="s">
        <v>517</v>
      </c>
      <c r="E184" s="28" t="s">
        <v>78</v>
      </c>
      <c r="F184" s="28" t="s">
        <v>451</v>
      </c>
      <c r="G184" s="28" t="s">
        <v>611</v>
      </c>
      <c r="H184" s="28" t="s">
        <v>453</v>
      </c>
      <c r="I184" s="28" t="s">
        <v>491</v>
      </c>
      <c r="J184" s="17" t="s">
        <v>199</v>
      </c>
      <c r="K184" s="19">
        <v>2</v>
      </c>
      <c r="L184" s="42">
        <v>28000.219999999998</v>
      </c>
    </row>
    <row r="185" spans="1:12" ht="15" customHeight="1" x14ac:dyDescent="0.25">
      <c r="A185" s="28" t="s">
        <v>622</v>
      </c>
      <c r="B185" s="28" t="s">
        <v>7</v>
      </c>
      <c r="C185" s="28" t="s">
        <v>51</v>
      </c>
      <c r="D185" s="36" t="s">
        <v>489</v>
      </c>
      <c r="E185" s="28" t="s">
        <v>71</v>
      </c>
      <c r="F185" s="28" t="s">
        <v>465</v>
      </c>
      <c r="G185" s="28" t="s">
        <v>612</v>
      </c>
      <c r="H185" s="28" t="s">
        <v>460</v>
      </c>
      <c r="I185" s="28" t="s">
        <v>491</v>
      </c>
      <c r="J185" s="17" t="s">
        <v>199</v>
      </c>
      <c r="K185" s="19">
        <v>1</v>
      </c>
      <c r="L185" s="42">
        <v>28000.219999999998</v>
      </c>
    </row>
    <row r="186" spans="1:12" ht="15" customHeight="1" x14ac:dyDescent="0.25">
      <c r="A186" s="7" t="s">
        <v>201</v>
      </c>
      <c r="B186" s="7" t="s">
        <v>7</v>
      </c>
      <c r="C186" s="7" t="s">
        <v>51</v>
      </c>
      <c r="D186" s="33" t="s">
        <v>517</v>
      </c>
      <c r="E186" s="7" t="s">
        <v>78</v>
      </c>
      <c r="F186" s="18" t="s">
        <v>451</v>
      </c>
      <c r="G186" s="18" t="s">
        <v>611</v>
      </c>
      <c r="H186" s="18" t="s">
        <v>453</v>
      </c>
      <c r="I186" s="18" t="s">
        <v>454</v>
      </c>
      <c r="J186" s="17" t="s">
        <v>199</v>
      </c>
      <c r="K186" s="7">
        <v>1</v>
      </c>
      <c r="L186" s="42">
        <v>28900.560000000001</v>
      </c>
    </row>
    <row r="187" spans="1:12" ht="15" customHeight="1" x14ac:dyDescent="0.25">
      <c r="A187" s="22" t="s">
        <v>101</v>
      </c>
      <c r="B187" s="7" t="s">
        <v>7</v>
      </c>
      <c r="C187" s="7" t="s">
        <v>51</v>
      </c>
      <c r="D187" s="33" t="s">
        <v>489</v>
      </c>
      <c r="E187" s="7" t="s">
        <v>78</v>
      </c>
      <c r="F187" s="18" t="s">
        <v>451</v>
      </c>
      <c r="G187" s="18" t="s">
        <v>612</v>
      </c>
      <c r="H187" s="18" t="s">
        <v>460</v>
      </c>
      <c r="I187" s="18" t="s">
        <v>454</v>
      </c>
      <c r="J187" s="17" t="s">
        <v>199</v>
      </c>
      <c r="K187" s="19">
        <v>1</v>
      </c>
      <c r="L187" s="41">
        <v>29000</v>
      </c>
    </row>
    <row r="188" spans="1:12" ht="15" customHeight="1" x14ac:dyDescent="0.25">
      <c r="A188" s="7" t="s">
        <v>418</v>
      </c>
      <c r="B188" s="7" t="s">
        <v>7</v>
      </c>
      <c r="C188" s="7" t="s">
        <v>51</v>
      </c>
      <c r="D188" s="33" t="s">
        <v>517</v>
      </c>
      <c r="E188" s="7" t="s">
        <v>78</v>
      </c>
      <c r="F188" s="18" t="s">
        <v>451</v>
      </c>
      <c r="G188" s="18" t="s">
        <v>612</v>
      </c>
      <c r="H188" s="18" t="s">
        <v>453</v>
      </c>
      <c r="I188" s="18" t="s">
        <v>491</v>
      </c>
      <c r="J188" s="17" t="s">
        <v>199</v>
      </c>
      <c r="K188" s="19">
        <v>9</v>
      </c>
      <c r="L188" s="42">
        <v>29900.019999999997</v>
      </c>
    </row>
    <row r="189" spans="1:12" ht="15" customHeight="1" x14ac:dyDescent="0.25">
      <c r="A189" s="22" t="s">
        <v>107</v>
      </c>
      <c r="B189" s="7" t="s">
        <v>7</v>
      </c>
      <c r="C189" s="7" t="s">
        <v>51</v>
      </c>
      <c r="D189" s="33" t="s">
        <v>489</v>
      </c>
      <c r="E189" s="7" t="s">
        <v>78</v>
      </c>
      <c r="F189" s="18" t="s">
        <v>451</v>
      </c>
      <c r="G189" s="18" t="s">
        <v>611</v>
      </c>
      <c r="H189" s="18" t="s">
        <v>460</v>
      </c>
      <c r="I189" s="18" t="s">
        <v>454</v>
      </c>
      <c r="J189" s="17" t="s">
        <v>199</v>
      </c>
      <c r="K189" s="19">
        <v>2</v>
      </c>
      <c r="L189" s="42">
        <v>30000</v>
      </c>
    </row>
    <row r="190" spans="1:12" ht="15" customHeight="1" x14ac:dyDescent="0.25">
      <c r="A190" s="7" t="s">
        <v>132</v>
      </c>
      <c r="B190" s="7" t="s">
        <v>7</v>
      </c>
      <c r="C190" s="7" t="s">
        <v>53</v>
      </c>
      <c r="D190" s="33" t="s">
        <v>497</v>
      </c>
      <c r="E190" s="7" t="s">
        <v>79</v>
      </c>
      <c r="F190" s="18" t="s">
        <v>465</v>
      </c>
      <c r="G190" s="18" t="s">
        <v>611</v>
      </c>
      <c r="H190" s="18" t="s">
        <v>460</v>
      </c>
      <c r="I190" s="18" t="s">
        <v>454</v>
      </c>
      <c r="J190" s="17" t="s">
        <v>199</v>
      </c>
      <c r="K190" s="19">
        <v>1</v>
      </c>
      <c r="L190" s="42">
        <v>30000.32</v>
      </c>
    </row>
    <row r="191" spans="1:12" ht="15" customHeight="1" x14ac:dyDescent="0.25">
      <c r="A191" s="7" t="s">
        <v>233</v>
      </c>
      <c r="B191" s="7" t="s">
        <v>7</v>
      </c>
      <c r="C191" s="7" t="s">
        <v>51</v>
      </c>
      <c r="D191" s="33" t="s">
        <v>479</v>
      </c>
      <c r="E191" s="7" t="s">
        <v>73</v>
      </c>
      <c r="F191" s="18" t="s">
        <v>451</v>
      </c>
      <c r="G191" s="18" t="s">
        <v>611</v>
      </c>
      <c r="H191" s="18" t="s">
        <v>453</v>
      </c>
      <c r="I191" s="18" t="s">
        <v>491</v>
      </c>
      <c r="J191" s="17" t="s">
        <v>199</v>
      </c>
      <c r="K191" s="7">
        <v>1</v>
      </c>
      <c r="L191" s="42">
        <v>30999.78</v>
      </c>
    </row>
    <row r="192" spans="1:12" ht="15" customHeight="1" x14ac:dyDescent="0.25">
      <c r="A192" s="7" t="s">
        <v>353</v>
      </c>
      <c r="B192" s="7" t="s">
        <v>7</v>
      </c>
      <c r="C192" s="7" t="s">
        <v>51</v>
      </c>
      <c r="D192" s="33" t="s">
        <v>489</v>
      </c>
      <c r="E192" s="7" t="s">
        <v>78</v>
      </c>
      <c r="F192" s="18" t="s">
        <v>451</v>
      </c>
      <c r="G192" s="18" t="s">
        <v>612</v>
      </c>
      <c r="H192" s="18" t="s">
        <v>460</v>
      </c>
      <c r="I192" s="18" t="s">
        <v>491</v>
      </c>
      <c r="J192" s="17" t="s">
        <v>199</v>
      </c>
      <c r="K192" s="7">
        <v>1</v>
      </c>
      <c r="L192" s="42">
        <v>30999.78</v>
      </c>
    </row>
    <row r="193" spans="1:12" ht="15" customHeight="1" x14ac:dyDescent="0.25">
      <c r="A193" s="22" t="s">
        <v>302</v>
      </c>
      <c r="B193" s="7" t="s">
        <v>7</v>
      </c>
      <c r="C193" s="7" t="s">
        <v>51</v>
      </c>
      <c r="D193" s="33" t="s">
        <v>540</v>
      </c>
      <c r="E193" s="7" t="s">
        <v>78</v>
      </c>
      <c r="F193" s="18" t="s">
        <v>465</v>
      </c>
      <c r="G193" s="18" t="s">
        <v>612</v>
      </c>
      <c r="H193" s="18" t="s">
        <v>474</v>
      </c>
      <c r="I193" s="18" t="s">
        <v>454</v>
      </c>
      <c r="J193" s="17" t="s">
        <v>199</v>
      </c>
      <c r="K193" s="19">
        <v>3</v>
      </c>
      <c r="L193" s="42">
        <v>32000</v>
      </c>
    </row>
    <row r="194" spans="1:12" ht="15" customHeight="1" x14ac:dyDescent="0.25">
      <c r="A194" s="7" t="s">
        <v>273</v>
      </c>
      <c r="B194" s="7" t="s">
        <v>7</v>
      </c>
      <c r="C194" s="7" t="s">
        <v>51</v>
      </c>
      <c r="D194" s="33" t="s">
        <v>450</v>
      </c>
      <c r="E194" s="7" t="s">
        <v>71</v>
      </c>
      <c r="F194" s="18" t="s">
        <v>451</v>
      </c>
      <c r="G194" s="18" t="s">
        <v>611</v>
      </c>
      <c r="H194" s="18" t="s">
        <v>453</v>
      </c>
      <c r="I194" s="18" t="s">
        <v>491</v>
      </c>
      <c r="J194" s="17" t="s">
        <v>199</v>
      </c>
      <c r="K194" s="19">
        <v>8</v>
      </c>
      <c r="L194" s="42">
        <v>32000.42</v>
      </c>
    </row>
    <row r="195" spans="1:12" ht="15" customHeight="1" x14ac:dyDescent="0.25">
      <c r="A195" s="7" t="s">
        <v>330</v>
      </c>
      <c r="B195" s="7" t="s">
        <v>7</v>
      </c>
      <c r="C195" s="7" t="s">
        <v>51</v>
      </c>
      <c r="D195" s="33" t="s">
        <v>489</v>
      </c>
      <c r="E195" s="7" t="s">
        <v>78</v>
      </c>
      <c r="F195" s="18" t="s">
        <v>465</v>
      </c>
      <c r="G195" s="18" t="s">
        <v>612</v>
      </c>
      <c r="H195" s="18" t="s">
        <v>460</v>
      </c>
      <c r="I195" s="18" t="s">
        <v>454</v>
      </c>
      <c r="J195" s="17" t="s">
        <v>199</v>
      </c>
      <c r="K195" s="19">
        <v>3</v>
      </c>
      <c r="L195" s="42">
        <v>32000.42</v>
      </c>
    </row>
    <row r="196" spans="1:12" ht="15" customHeight="1" x14ac:dyDescent="0.25">
      <c r="A196" s="22" t="s">
        <v>130</v>
      </c>
      <c r="B196" s="7" t="s">
        <v>7</v>
      </c>
      <c r="C196" s="7" t="s">
        <v>51</v>
      </c>
      <c r="D196" s="33" t="s">
        <v>496</v>
      </c>
      <c r="E196" s="7" t="s">
        <v>78</v>
      </c>
      <c r="F196" s="18" t="s">
        <v>465</v>
      </c>
      <c r="G196" s="18" t="s">
        <v>612</v>
      </c>
      <c r="H196" s="18" t="s">
        <v>460</v>
      </c>
      <c r="I196" s="18" t="s">
        <v>454</v>
      </c>
      <c r="J196" s="17" t="s">
        <v>199</v>
      </c>
      <c r="K196" s="19">
        <v>15</v>
      </c>
      <c r="L196" s="42">
        <v>32500</v>
      </c>
    </row>
    <row r="197" spans="1:12" ht="15" customHeight="1" x14ac:dyDescent="0.25">
      <c r="A197" s="7" t="s">
        <v>105</v>
      </c>
      <c r="B197" s="7" t="s">
        <v>7</v>
      </c>
      <c r="C197" s="7" t="s">
        <v>51</v>
      </c>
      <c r="D197" s="33" t="s">
        <v>489</v>
      </c>
      <c r="E197" s="7" t="s">
        <v>78</v>
      </c>
      <c r="F197" s="18" t="s">
        <v>465</v>
      </c>
      <c r="G197" s="18" t="s">
        <v>612</v>
      </c>
      <c r="H197" s="18" t="s">
        <v>460</v>
      </c>
      <c r="I197" s="18" t="s">
        <v>491</v>
      </c>
      <c r="J197" s="17" t="s">
        <v>199</v>
      </c>
      <c r="K197" s="19">
        <v>10</v>
      </c>
      <c r="L197" s="42">
        <v>32999.879999999997</v>
      </c>
    </row>
    <row r="198" spans="1:12" ht="15" customHeight="1" x14ac:dyDescent="0.25">
      <c r="A198" s="7" t="s">
        <v>412</v>
      </c>
      <c r="B198" s="7" t="s">
        <v>7</v>
      </c>
      <c r="C198" s="7" t="s">
        <v>51</v>
      </c>
      <c r="D198" s="33" t="s">
        <v>496</v>
      </c>
      <c r="E198" s="7" t="s">
        <v>78</v>
      </c>
      <c r="F198" s="18" t="s">
        <v>465</v>
      </c>
      <c r="G198" s="18" t="s">
        <v>612</v>
      </c>
      <c r="H198" s="18" t="s">
        <v>460</v>
      </c>
      <c r="I198" s="18" t="s">
        <v>491</v>
      </c>
      <c r="J198" s="17" t="s">
        <v>199</v>
      </c>
      <c r="K198" s="19">
        <v>1</v>
      </c>
      <c r="L198" s="42">
        <v>32999.879999999997</v>
      </c>
    </row>
    <row r="199" spans="1:12" ht="15" customHeight="1" x14ac:dyDescent="0.25">
      <c r="A199" s="22" t="s">
        <v>30</v>
      </c>
      <c r="B199" s="10" t="s">
        <v>7</v>
      </c>
      <c r="C199" s="17" t="s">
        <v>52</v>
      </c>
      <c r="D199" s="33" t="s">
        <v>469</v>
      </c>
      <c r="E199" s="7" t="s">
        <v>73</v>
      </c>
      <c r="F199" s="18" t="s">
        <v>451</v>
      </c>
      <c r="G199" s="18" t="s">
        <v>611</v>
      </c>
      <c r="H199" s="18" t="s">
        <v>453</v>
      </c>
      <c r="I199" s="18" t="s">
        <v>454</v>
      </c>
      <c r="J199" s="17" t="s">
        <v>199</v>
      </c>
      <c r="K199" s="7">
        <v>2</v>
      </c>
      <c r="L199" s="42">
        <v>33000</v>
      </c>
    </row>
    <row r="200" spans="1:12" ht="15" customHeight="1" x14ac:dyDescent="0.25">
      <c r="A200" s="16" t="s">
        <v>14</v>
      </c>
      <c r="B200" s="17" t="s">
        <v>7</v>
      </c>
      <c r="C200" s="17" t="s">
        <v>51</v>
      </c>
      <c r="D200" s="33" t="s">
        <v>450</v>
      </c>
      <c r="E200" s="18" t="s">
        <v>71</v>
      </c>
      <c r="F200" s="18" t="s">
        <v>451</v>
      </c>
      <c r="G200" s="18" t="s">
        <v>611</v>
      </c>
      <c r="H200" s="18" t="s">
        <v>453</v>
      </c>
      <c r="I200" s="18" t="s">
        <v>454</v>
      </c>
      <c r="J200" s="17" t="s">
        <v>199</v>
      </c>
      <c r="K200" s="19">
        <v>4</v>
      </c>
      <c r="L200" s="41">
        <v>33500</v>
      </c>
    </row>
    <row r="201" spans="1:12" ht="15" customHeight="1" x14ac:dyDescent="0.25">
      <c r="A201" s="7" t="s">
        <v>185</v>
      </c>
      <c r="B201" s="7" t="s">
        <v>7</v>
      </c>
      <c r="C201" s="7" t="s">
        <v>51</v>
      </c>
      <c r="D201" s="33" t="s">
        <v>450</v>
      </c>
      <c r="E201" s="7" t="s">
        <v>71</v>
      </c>
      <c r="F201" s="18" t="s">
        <v>465</v>
      </c>
      <c r="G201" s="18" t="s">
        <v>611</v>
      </c>
      <c r="H201" s="18" t="s">
        <v>453</v>
      </c>
      <c r="I201" s="18" t="s">
        <v>454</v>
      </c>
      <c r="J201" s="17" t="s">
        <v>199</v>
      </c>
      <c r="K201" s="7">
        <v>1</v>
      </c>
      <c r="L201" s="42">
        <v>34499.660000000003</v>
      </c>
    </row>
    <row r="202" spans="1:12" ht="15" customHeight="1" x14ac:dyDescent="0.25">
      <c r="A202" s="7" t="s">
        <v>282</v>
      </c>
      <c r="B202" s="7" t="s">
        <v>7</v>
      </c>
      <c r="C202" s="7" t="s">
        <v>51</v>
      </c>
      <c r="D202" s="33" t="s">
        <v>450</v>
      </c>
      <c r="E202" s="7" t="s">
        <v>78</v>
      </c>
      <c r="F202" s="18" t="s">
        <v>451</v>
      </c>
      <c r="G202" s="18" t="s">
        <v>612</v>
      </c>
      <c r="H202" s="18" t="s">
        <v>453</v>
      </c>
      <c r="I202" s="18" t="s">
        <v>454</v>
      </c>
      <c r="J202" s="17" t="s">
        <v>199</v>
      </c>
      <c r="K202" s="19">
        <v>1</v>
      </c>
      <c r="L202" s="42">
        <v>35999.439999999995</v>
      </c>
    </row>
    <row r="203" spans="1:12" ht="15" customHeight="1" x14ac:dyDescent="0.25">
      <c r="A203" s="7" t="s">
        <v>134</v>
      </c>
      <c r="B203" s="7" t="s">
        <v>7</v>
      </c>
      <c r="C203" s="7" t="s">
        <v>51</v>
      </c>
      <c r="D203" s="33" t="s">
        <v>498</v>
      </c>
      <c r="E203" s="7" t="s">
        <v>71</v>
      </c>
      <c r="F203" s="18" t="s">
        <v>465</v>
      </c>
      <c r="G203" s="18" t="s">
        <v>611</v>
      </c>
      <c r="H203" s="18" t="s">
        <v>460</v>
      </c>
      <c r="I203" s="18" t="s">
        <v>454</v>
      </c>
      <c r="J203" s="17" t="s">
        <v>199</v>
      </c>
      <c r="K203" s="7">
        <v>1</v>
      </c>
      <c r="L203" s="42">
        <v>35999.440000000002</v>
      </c>
    </row>
    <row r="204" spans="1:12" ht="15" hidden="1" customHeight="1" x14ac:dyDescent="0.25">
      <c r="A204" s="28" t="s">
        <v>667</v>
      </c>
      <c r="B204" s="28" t="s">
        <v>6</v>
      </c>
      <c r="C204" s="28" t="s">
        <v>52</v>
      </c>
      <c r="D204" s="36" t="s">
        <v>669</v>
      </c>
      <c r="E204" s="28" t="s">
        <v>70</v>
      </c>
      <c r="F204" s="28" t="s">
        <v>451</v>
      </c>
      <c r="G204" s="28" t="s">
        <v>611</v>
      </c>
      <c r="H204" s="28" t="s">
        <v>268</v>
      </c>
      <c r="I204" s="28" t="s">
        <v>268</v>
      </c>
      <c r="J204" s="17" t="s">
        <v>199</v>
      </c>
      <c r="K204" s="28">
        <v>1</v>
      </c>
      <c r="L204" s="42">
        <v>13500.38</v>
      </c>
    </row>
    <row r="205" spans="1:12" ht="15" hidden="1" customHeight="1" x14ac:dyDescent="0.25">
      <c r="A205" s="28" t="s">
        <v>670</v>
      </c>
      <c r="B205" s="28" t="s">
        <v>6</v>
      </c>
      <c r="C205" s="28" t="s">
        <v>52</v>
      </c>
      <c r="D205" s="36" t="s">
        <v>672</v>
      </c>
      <c r="E205" s="28" t="s">
        <v>83</v>
      </c>
      <c r="F205" s="28" t="s">
        <v>459</v>
      </c>
      <c r="G205" s="28" t="s">
        <v>456</v>
      </c>
      <c r="H205" s="28" t="s">
        <v>268</v>
      </c>
      <c r="I205" s="28" t="s">
        <v>268</v>
      </c>
      <c r="J205" s="17" t="s">
        <v>199</v>
      </c>
      <c r="K205" s="28">
        <v>1</v>
      </c>
      <c r="L205" s="42">
        <v>6749.6</v>
      </c>
    </row>
    <row r="206" spans="1:12" ht="15" hidden="1" customHeight="1" x14ac:dyDescent="0.25">
      <c r="A206" s="28" t="s">
        <v>676</v>
      </c>
      <c r="B206" s="28" t="s">
        <v>6</v>
      </c>
      <c r="C206" s="28" t="s">
        <v>51</v>
      </c>
      <c r="D206" s="36" t="s">
        <v>678</v>
      </c>
      <c r="E206" s="28" t="s">
        <v>83</v>
      </c>
      <c r="F206" s="28" t="s">
        <v>459</v>
      </c>
      <c r="G206" s="28" t="s">
        <v>456</v>
      </c>
      <c r="H206" s="28" t="s">
        <v>268</v>
      </c>
      <c r="I206" s="28" t="s">
        <v>268</v>
      </c>
      <c r="J206" s="17" t="s">
        <v>199</v>
      </c>
      <c r="K206" s="28">
        <v>1</v>
      </c>
      <c r="L206" s="42">
        <v>6749.6</v>
      </c>
    </row>
    <row r="207" spans="1:12" ht="15" hidden="1" customHeight="1" x14ac:dyDescent="0.25">
      <c r="A207" s="28" t="s">
        <v>679</v>
      </c>
      <c r="B207" s="28" t="s">
        <v>6</v>
      </c>
      <c r="C207" s="28" t="s">
        <v>52</v>
      </c>
      <c r="D207" s="36" t="s">
        <v>681</v>
      </c>
      <c r="E207" s="28" t="s">
        <v>682</v>
      </c>
      <c r="F207" s="28" t="s">
        <v>459</v>
      </c>
      <c r="G207" s="28" t="s">
        <v>611</v>
      </c>
      <c r="H207" s="28" t="s">
        <v>268</v>
      </c>
      <c r="I207" s="28" t="s">
        <v>268</v>
      </c>
      <c r="J207" s="17" t="s">
        <v>199</v>
      </c>
      <c r="K207" s="28">
        <v>1</v>
      </c>
      <c r="L207" s="42">
        <v>13999.52</v>
      </c>
    </row>
    <row r="208" spans="1:12" ht="15" hidden="1" customHeight="1" x14ac:dyDescent="0.25">
      <c r="A208" s="28" t="s">
        <v>683</v>
      </c>
      <c r="B208" s="28" t="s">
        <v>6</v>
      </c>
      <c r="C208" s="28" t="s">
        <v>52</v>
      </c>
      <c r="D208" s="36" t="s">
        <v>685</v>
      </c>
      <c r="E208" s="28" t="s">
        <v>686</v>
      </c>
      <c r="F208" s="28" t="s">
        <v>459</v>
      </c>
      <c r="G208" s="28" t="s">
        <v>456</v>
      </c>
      <c r="H208" s="28" t="s">
        <v>268</v>
      </c>
      <c r="I208" s="28" t="s">
        <v>268</v>
      </c>
      <c r="J208" s="17" t="s">
        <v>199</v>
      </c>
      <c r="K208" s="19">
        <v>1</v>
      </c>
      <c r="L208" s="42">
        <v>4500.5200000000004</v>
      </c>
    </row>
    <row r="209" spans="1:12" ht="15" hidden="1" customHeight="1" x14ac:dyDescent="0.25">
      <c r="A209" s="35" t="s">
        <v>689</v>
      </c>
      <c r="B209" s="7" t="s">
        <v>6</v>
      </c>
      <c r="C209" s="7" t="s">
        <v>52</v>
      </c>
      <c r="D209" s="2" t="s">
        <v>696</v>
      </c>
      <c r="E209" s="7" t="s">
        <v>83</v>
      </c>
      <c r="F209" s="7" t="s">
        <v>572</v>
      </c>
      <c r="G209" s="7" t="s">
        <v>611</v>
      </c>
      <c r="H209" s="28" t="s">
        <v>268</v>
      </c>
      <c r="I209" s="28" t="s">
        <v>268</v>
      </c>
      <c r="J209" s="17" t="s">
        <v>199</v>
      </c>
      <c r="K209" s="35">
        <v>1</v>
      </c>
      <c r="L209" s="43">
        <v>7750</v>
      </c>
    </row>
    <row r="210" spans="1:12" ht="15" customHeight="1" x14ac:dyDescent="0.25">
      <c r="A210" s="7" t="s">
        <v>274</v>
      </c>
      <c r="B210" s="7" t="s">
        <v>7</v>
      </c>
      <c r="C210" s="7" t="s">
        <v>51</v>
      </c>
      <c r="D210" s="33" t="s">
        <v>450</v>
      </c>
      <c r="E210" s="7" t="s">
        <v>78</v>
      </c>
      <c r="F210" s="18" t="s">
        <v>451</v>
      </c>
      <c r="G210" s="18" t="s">
        <v>612</v>
      </c>
      <c r="H210" s="18" t="s">
        <v>453</v>
      </c>
      <c r="I210" s="18" t="s">
        <v>491</v>
      </c>
      <c r="J210" s="17" t="s">
        <v>199</v>
      </c>
      <c r="K210" s="19">
        <v>1</v>
      </c>
      <c r="L210" s="42">
        <v>37999.54</v>
      </c>
    </row>
    <row r="211" spans="1:12" ht="15" customHeight="1" x14ac:dyDescent="0.25">
      <c r="A211" s="7" t="s">
        <v>46</v>
      </c>
      <c r="B211" s="10" t="s">
        <v>7</v>
      </c>
      <c r="C211" s="17" t="s">
        <v>51</v>
      </c>
      <c r="D211" s="33" t="s">
        <v>479</v>
      </c>
      <c r="E211" s="7" t="s">
        <v>81</v>
      </c>
      <c r="F211" s="18" t="s">
        <v>451</v>
      </c>
      <c r="G211" s="18" t="s">
        <v>611</v>
      </c>
      <c r="H211" s="18" t="s">
        <v>453</v>
      </c>
      <c r="I211" s="18" t="s">
        <v>454</v>
      </c>
      <c r="J211" s="17" t="s">
        <v>199</v>
      </c>
      <c r="K211" s="7">
        <v>1</v>
      </c>
      <c r="L211" s="42">
        <v>39000.18</v>
      </c>
    </row>
    <row r="212" spans="1:12" ht="15" customHeight="1" x14ac:dyDescent="0.25">
      <c r="A212" s="22" t="s">
        <v>96</v>
      </c>
      <c r="B212" s="7" t="s">
        <v>7</v>
      </c>
      <c r="C212" s="7" t="s">
        <v>52</v>
      </c>
      <c r="D212" s="33" t="s">
        <v>649</v>
      </c>
      <c r="E212" s="7" t="s">
        <v>78</v>
      </c>
      <c r="F212" s="18" t="s">
        <v>465</v>
      </c>
      <c r="G212" s="18" t="s">
        <v>612</v>
      </c>
      <c r="H212" s="18" t="s">
        <v>474</v>
      </c>
      <c r="I212" s="18" t="s">
        <v>454</v>
      </c>
      <c r="J212" s="17" t="s">
        <v>199</v>
      </c>
      <c r="K212" s="19">
        <v>8</v>
      </c>
      <c r="L212" s="42">
        <v>45000</v>
      </c>
    </row>
    <row r="213" spans="1:12" ht="15" customHeight="1" x14ac:dyDescent="0.25">
      <c r="A213" s="7" t="s">
        <v>202</v>
      </c>
      <c r="B213" s="7" t="s">
        <v>7</v>
      </c>
      <c r="C213" s="7" t="s">
        <v>51</v>
      </c>
      <c r="D213" s="33" t="s">
        <v>518</v>
      </c>
      <c r="E213" s="7" t="s">
        <v>77</v>
      </c>
      <c r="F213" s="18" t="s">
        <v>465</v>
      </c>
      <c r="G213" s="18" t="s">
        <v>611</v>
      </c>
      <c r="H213" s="18" t="s">
        <v>460</v>
      </c>
      <c r="I213" s="18" t="s">
        <v>454</v>
      </c>
      <c r="J213" s="17" t="s">
        <v>199</v>
      </c>
      <c r="K213" s="7">
        <v>2</v>
      </c>
      <c r="L213" s="42">
        <v>48999.5</v>
      </c>
    </row>
    <row r="214" spans="1:12" ht="15" customHeight="1" x14ac:dyDescent="0.25">
      <c r="A214" s="22" t="s">
        <v>34</v>
      </c>
      <c r="B214" s="10" t="s">
        <v>7</v>
      </c>
      <c r="C214" s="17" t="s">
        <v>52</v>
      </c>
      <c r="D214" s="33" t="s">
        <v>471</v>
      </c>
      <c r="E214" s="22" t="s">
        <v>77</v>
      </c>
      <c r="F214" s="18" t="s">
        <v>472</v>
      </c>
      <c r="G214" s="18" t="s">
        <v>473</v>
      </c>
      <c r="H214" s="18" t="s">
        <v>474</v>
      </c>
      <c r="I214" s="18" t="s">
        <v>454</v>
      </c>
      <c r="J214" s="17" t="s">
        <v>199</v>
      </c>
      <c r="K214" s="7">
        <v>1</v>
      </c>
      <c r="L214" s="42">
        <v>58000</v>
      </c>
    </row>
    <row r="215" spans="1:12" ht="15" customHeight="1" x14ac:dyDescent="0.25">
      <c r="A215" s="22" t="s">
        <v>26</v>
      </c>
      <c r="B215" s="7" t="s">
        <v>7</v>
      </c>
      <c r="C215" s="17" t="s">
        <v>51</v>
      </c>
      <c r="D215" s="33" t="s">
        <v>464</v>
      </c>
      <c r="E215" s="22" t="s">
        <v>75</v>
      </c>
      <c r="F215" s="18" t="s">
        <v>465</v>
      </c>
      <c r="G215" s="18" t="s">
        <v>612</v>
      </c>
      <c r="H215" s="18" t="s">
        <v>460</v>
      </c>
      <c r="I215" s="18" t="s">
        <v>454</v>
      </c>
      <c r="J215" s="17" t="s">
        <v>199</v>
      </c>
      <c r="K215" s="22">
        <v>1</v>
      </c>
      <c r="L215" s="41">
        <v>69000</v>
      </c>
    </row>
    <row r="216" spans="1:12" ht="15" customHeight="1" x14ac:dyDescent="0.25">
      <c r="A216" s="22" t="s">
        <v>38</v>
      </c>
      <c r="B216" s="10" t="s">
        <v>7</v>
      </c>
      <c r="C216" s="22" t="s">
        <v>54</v>
      </c>
      <c r="D216" s="33" t="s">
        <v>648</v>
      </c>
      <c r="E216" s="22" t="s">
        <v>82</v>
      </c>
      <c r="F216" s="18" t="s">
        <v>465</v>
      </c>
      <c r="G216" s="18" t="s">
        <v>612</v>
      </c>
      <c r="H216" s="18" t="s">
        <v>476</v>
      </c>
      <c r="I216" s="18" t="s">
        <v>454</v>
      </c>
      <c r="J216" s="17" t="s">
        <v>199</v>
      </c>
      <c r="K216" s="19">
        <v>24</v>
      </c>
      <c r="L216" s="42">
        <v>89999.78</v>
      </c>
    </row>
    <row r="217" spans="1:12" ht="15" hidden="1" customHeight="1" x14ac:dyDescent="0.25">
      <c r="A217" s="28" t="s">
        <v>157</v>
      </c>
      <c r="B217" s="37" t="s">
        <v>7</v>
      </c>
      <c r="C217" s="35" t="s">
        <v>53</v>
      </c>
      <c r="D217" s="36" t="s">
        <v>635</v>
      </c>
      <c r="E217" s="28" t="s">
        <v>69</v>
      </c>
      <c r="F217" s="37" t="s">
        <v>451</v>
      </c>
      <c r="G217" s="28" t="s">
        <v>456</v>
      </c>
      <c r="H217" s="28" t="s">
        <v>460</v>
      </c>
      <c r="I217" s="35" t="s">
        <v>454</v>
      </c>
      <c r="J217" s="37" t="s">
        <v>632</v>
      </c>
      <c r="K217" s="38">
        <f>VLOOKUP(A217,[5]Sheet1!$A:$B,2,0)</f>
        <v>1</v>
      </c>
      <c r="L217" s="45">
        <v>11999.42</v>
      </c>
    </row>
    <row r="218" spans="1:12" ht="15" hidden="1" customHeight="1" x14ac:dyDescent="0.25">
      <c r="A218" s="28" t="s">
        <v>97</v>
      </c>
      <c r="B218" s="37" t="s">
        <v>7</v>
      </c>
      <c r="C218" s="35" t="s">
        <v>53</v>
      </c>
      <c r="D218" s="36" t="s">
        <v>635</v>
      </c>
      <c r="E218" s="28" t="s">
        <v>69</v>
      </c>
      <c r="F218" s="28" t="s">
        <v>459</v>
      </c>
      <c r="G218" s="28" t="s">
        <v>486</v>
      </c>
      <c r="H218" s="28" t="s">
        <v>460</v>
      </c>
      <c r="I218" s="35" t="s">
        <v>454</v>
      </c>
      <c r="J218" s="37" t="s">
        <v>632</v>
      </c>
      <c r="K218" s="38">
        <f>VLOOKUP(A218,[5]Sheet1!$A:$B,2,0)</f>
        <v>1</v>
      </c>
      <c r="L218" s="45">
        <v>11999.42</v>
      </c>
    </row>
    <row r="219" spans="1:12" ht="15" hidden="1" customHeight="1" x14ac:dyDescent="0.25">
      <c r="A219" s="28" t="s">
        <v>214</v>
      </c>
      <c r="B219" s="37" t="s">
        <v>7</v>
      </c>
      <c r="C219" s="37" t="s">
        <v>52</v>
      </c>
      <c r="D219" s="36" t="s">
        <v>636</v>
      </c>
      <c r="E219" s="37" t="s">
        <v>72</v>
      </c>
      <c r="F219" s="37" t="s">
        <v>451</v>
      </c>
      <c r="G219" s="28" t="s">
        <v>456</v>
      </c>
      <c r="H219" s="28" t="s">
        <v>457</v>
      </c>
      <c r="I219" s="35" t="s">
        <v>454</v>
      </c>
      <c r="J219" s="37" t="s">
        <v>632</v>
      </c>
      <c r="K219" s="38">
        <f>VLOOKUP(A219,[5]Sheet1!$A:$B,2,0)</f>
        <v>1</v>
      </c>
      <c r="L219" s="45">
        <v>15900</v>
      </c>
    </row>
    <row r="220" spans="1:12" ht="15" hidden="1" customHeight="1" x14ac:dyDescent="0.25">
      <c r="A220" s="10" t="s">
        <v>640</v>
      </c>
      <c r="B220" s="28" t="s">
        <v>7</v>
      </c>
      <c r="C220" s="28" t="s">
        <v>52</v>
      </c>
      <c r="D220" s="36" t="s">
        <v>641</v>
      </c>
      <c r="E220" s="35" t="s">
        <v>73</v>
      </c>
      <c r="F220" s="37" t="s">
        <v>451</v>
      </c>
      <c r="G220" s="35" t="s">
        <v>642</v>
      </c>
      <c r="H220" s="28" t="s">
        <v>457</v>
      </c>
      <c r="I220" s="35" t="s">
        <v>454</v>
      </c>
      <c r="J220" s="39" t="s">
        <v>643</v>
      </c>
      <c r="K220" s="38">
        <v>1</v>
      </c>
      <c r="L220" s="47">
        <v>15999.62</v>
      </c>
    </row>
    <row r="221" spans="1:12" ht="15" hidden="1" customHeight="1" x14ac:dyDescent="0.25">
      <c r="A221" s="28" t="s">
        <v>644</v>
      </c>
      <c r="B221" s="28" t="s">
        <v>7</v>
      </c>
      <c r="C221" s="28" t="s">
        <v>52</v>
      </c>
      <c r="D221" s="36" t="s">
        <v>645</v>
      </c>
      <c r="E221" s="37" t="s">
        <v>70</v>
      </c>
      <c r="F221" s="37" t="s">
        <v>451</v>
      </c>
      <c r="G221" s="37" t="s">
        <v>452</v>
      </c>
      <c r="H221" s="28" t="s">
        <v>460</v>
      </c>
      <c r="I221" s="37" t="s">
        <v>491</v>
      </c>
      <c r="J221" s="39" t="s">
        <v>643</v>
      </c>
      <c r="K221" s="38">
        <v>1</v>
      </c>
      <c r="L221" s="45">
        <v>19000.36</v>
      </c>
    </row>
    <row r="222" spans="1:12" ht="15" hidden="1" customHeight="1" x14ac:dyDescent="0.25">
      <c r="A222" s="28" t="s">
        <v>646</v>
      </c>
      <c r="B222" s="28" t="s">
        <v>7</v>
      </c>
      <c r="C222" s="28" t="s">
        <v>52</v>
      </c>
      <c r="D222" s="36" t="s">
        <v>647</v>
      </c>
      <c r="E222" s="37" t="s">
        <v>79</v>
      </c>
      <c r="F222" s="37" t="s">
        <v>451</v>
      </c>
      <c r="G222" s="35" t="s">
        <v>466</v>
      </c>
      <c r="H222" s="28" t="s">
        <v>460</v>
      </c>
      <c r="I222" s="37" t="s">
        <v>491</v>
      </c>
      <c r="J222" s="39" t="s">
        <v>643</v>
      </c>
      <c r="K222" s="38">
        <v>1</v>
      </c>
      <c r="L222" s="45">
        <v>21000</v>
      </c>
    </row>
    <row r="223" spans="1:12" ht="15" customHeight="1" x14ac:dyDescent="0.25">
      <c r="B223"/>
      <c r="I223"/>
      <c r="J223" s="48" t="s">
        <v>609</v>
      </c>
      <c r="K223" s="40">
        <f>SUBTOTAL(9,K2:K222)</f>
        <v>1253</v>
      </c>
    </row>
    <row r="224" spans="1:12" ht="15" customHeight="1" x14ac:dyDescent="0.25">
      <c r="B224"/>
      <c r="I224"/>
    </row>
    <row r="225" spans="2:9" ht="15" customHeight="1" x14ac:dyDescent="0.25">
      <c r="B225"/>
      <c r="I225"/>
    </row>
    <row r="226" spans="2:9" ht="15" customHeight="1" x14ac:dyDescent="0.25">
      <c r="B226"/>
      <c r="I226"/>
    </row>
    <row r="227" spans="2:9" ht="15" customHeight="1" x14ac:dyDescent="0.25">
      <c r="B227"/>
      <c r="I227"/>
    </row>
    <row r="228" spans="2:9" ht="15" customHeight="1" x14ac:dyDescent="0.25">
      <c r="B228"/>
      <c r="I228"/>
    </row>
  </sheetData>
  <autoFilter ref="A1:L222" xr:uid="{00000000-0001-0000-0300-000000000000}">
    <filterColumn colId="1">
      <filters>
        <filter val="Notebook"/>
      </filters>
    </filterColumn>
    <filterColumn colId="9">
      <filters>
        <filter val="RAH-NRGNG"/>
      </filters>
    </filterColumn>
    <sortState xmlns:xlrd2="http://schemas.microsoft.com/office/spreadsheetml/2017/richdata2" ref="A2:L216">
      <sortCondition ref="L1:L222"/>
    </sortState>
  </autoFilter>
  <conditionalFormatting sqref="A229:A1048576">
    <cfRule type="duplicateValues" dxfId="40" priority="43062"/>
  </conditionalFormatting>
  <conditionalFormatting sqref="A1">
    <cfRule type="duplicateValues" dxfId="39" priority="20"/>
    <cfRule type="duplicateValues" dxfId="38" priority="21"/>
    <cfRule type="duplicateValues" dxfId="37" priority="22"/>
    <cfRule type="duplicateValues" dxfId="36" priority="23"/>
    <cfRule type="duplicateValues" dxfId="35" priority="24"/>
    <cfRule type="duplicateValues" dxfId="34" priority="25"/>
  </conditionalFormatting>
  <conditionalFormatting sqref="A196:A198 A185 A1:A170">
    <cfRule type="duplicateValues" dxfId="33" priority="26"/>
    <cfRule type="duplicateValues" dxfId="32" priority="27"/>
    <cfRule type="duplicateValues" dxfId="31" priority="28"/>
    <cfRule type="duplicateValues" dxfId="30" priority="29"/>
    <cfRule type="duplicateValues" dxfId="29" priority="30"/>
    <cfRule type="duplicateValues" dxfId="28" priority="31"/>
    <cfRule type="duplicateValues" dxfId="27" priority="32"/>
    <cfRule type="duplicateValues" dxfId="26" priority="33"/>
    <cfRule type="duplicateValues" dxfId="25" priority="34"/>
    <cfRule type="duplicateValues" dxfId="24" priority="35"/>
    <cfRule type="duplicateValues" dxfId="23" priority="36"/>
    <cfRule type="duplicateValues" dxfId="22" priority="37"/>
    <cfRule type="duplicateValues" dxfId="21" priority="38"/>
  </conditionalFormatting>
  <conditionalFormatting sqref="A196:A198 A185 A2:A170">
    <cfRule type="duplicateValues" dxfId="20" priority="39"/>
  </conditionalFormatting>
  <conditionalFormatting sqref="A196:A198 A185 A3:A170">
    <cfRule type="duplicateValues" dxfId="19" priority="40"/>
  </conditionalFormatting>
  <conditionalFormatting sqref="A220:A222 A209:A218">
    <cfRule type="duplicateValues" dxfId="18" priority="1"/>
  </conditionalFormatting>
  <conditionalFormatting sqref="A209:A211">
    <cfRule type="duplicateValues" dxfId="17" priority="5"/>
    <cfRule type="duplicateValues" dxfId="16" priority="6"/>
    <cfRule type="duplicateValues" dxfId="15" priority="7"/>
    <cfRule type="duplicateValues" dxfId="14" priority="8"/>
    <cfRule type="duplicateValues" dxfId="13" priority="9"/>
    <cfRule type="duplicateValues" dxfId="12" priority="10"/>
    <cfRule type="duplicateValues" dxfId="11" priority="11"/>
    <cfRule type="duplicateValues" dxfId="10" priority="12"/>
    <cfRule type="duplicateValues" dxfId="9" priority="13"/>
    <cfRule type="duplicateValues" dxfId="8" priority="14"/>
    <cfRule type="duplicateValues" dxfId="7" priority="15"/>
    <cfRule type="duplicateValues" dxfId="6" priority="16"/>
    <cfRule type="duplicateValues" dxfId="5" priority="17"/>
  </conditionalFormatting>
  <conditionalFormatting sqref="A212:A215">
    <cfRule type="duplicateValues" dxfId="4" priority="4"/>
  </conditionalFormatting>
  <conditionalFormatting sqref="A220">
    <cfRule type="duplicateValues" dxfId="3" priority="2"/>
  </conditionalFormatting>
  <conditionalFormatting sqref="A221:A222">
    <cfRule type="duplicateValues" dxfId="2" priority="3"/>
  </conditionalFormatting>
  <conditionalFormatting sqref="A216:A218">
    <cfRule type="duplicateValues" dxfId="1" priority="18"/>
  </conditionalFormatting>
  <conditionalFormatting sqref="A219">
    <cfRule type="duplicateValues" dxfId="0" priority="19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Working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dcterms:created xsi:type="dcterms:W3CDTF">2021-12-06T02:47:17Z</dcterms:created>
  <dcterms:modified xsi:type="dcterms:W3CDTF">2023-05-13T06:09:25Z</dcterms:modified>
</cp:coreProperties>
</file>